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普通类" sheetId="4" r:id="rId1"/>
    <sheet name="艺体类" sheetId="5" r:id="rId2"/>
  </sheets>
  <definedNames>
    <definedName name="_xlnm.Print_Area" localSheetId="0">普通类!$A$1:$J$76</definedName>
    <definedName name="_xlnm.Print_Titles" localSheetId="0">普通类!$1:$2</definedName>
    <definedName name="_xlnm.Print_Area" localSheetId="1">艺体类!$A$1:$K$83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<sst xmlns="http://schemas.openxmlformats.org/spreadsheetml/2006/main" count="445" uniqueCount="187">
  <si>
    <t>省份</t>
  </si>
  <si>
    <t>批次</t>
  </si>
  <si>
    <t>科类</t>
  </si>
  <si>
    <t>一批线</t>
  </si>
  <si>
    <t>省控线</t>
  </si>
  <si>
    <t>投档线</t>
  </si>
  <si>
    <t>录取成绩</t>
  </si>
  <si>
    <t>与省控线
分差</t>
  </si>
  <si>
    <t>参考排位</t>
  </si>
  <si>
    <t>最高分</t>
  </si>
  <si>
    <t>最低分</t>
  </si>
  <si>
    <t>北京</t>
  </si>
  <si>
    <t>本科普通批</t>
  </si>
  <si>
    <t>不限科目</t>
  </si>
  <si>
    <t>物理+化学</t>
  </si>
  <si>
    <t>天津</t>
  </si>
  <si>
    <t>普通类本科批</t>
  </si>
  <si>
    <t>B段</t>
  </si>
  <si>
    <t>河北</t>
  </si>
  <si>
    <t>本科批</t>
  </si>
  <si>
    <t>历史类</t>
  </si>
  <si>
    <t>物理类</t>
  </si>
  <si>
    <t>山西</t>
  </si>
  <si>
    <t>本科二批</t>
  </si>
  <si>
    <t>文史类</t>
  </si>
  <si>
    <t>516/446</t>
  </si>
  <si>
    <t>C类</t>
  </si>
  <si>
    <t>理工类</t>
  </si>
  <si>
    <t>506/418</t>
  </si>
  <si>
    <t>内蒙古</t>
  </si>
  <si>
    <t>文科类</t>
  </si>
  <si>
    <t>理科类</t>
  </si>
  <si>
    <t>辽宁</t>
  </si>
  <si>
    <t>吉林</t>
  </si>
  <si>
    <t>普通本科批</t>
  </si>
  <si>
    <t>物理+不限</t>
  </si>
  <si>
    <t>物理+生物</t>
  </si>
  <si>
    <t>黑龙江</t>
  </si>
  <si>
    <t>上海</t>
  </si>
  <si>
    <t>江苏</t>
  </si>
  <si>
    <t>本科批次</t>
  </si>
  <si>
    <t>安徽</t>
  </si>
  <si>
    <t>福建</t>
  </si>
  <si>
    <t>江西</t>
  </si>
  <si>
    <t>本科</t>
  </si>
  <si>
    <t>河南</t>
  </si>
  <si>
    <t>本科第二批</t>
  </si>
  <si>
    <t>湖北</t>
  </si>
  <si>
    <t>广东</t>
  </si>
  <si>
    <t>广西</t>
  </si>
  <si>
    <t>海南</t>
  </si>
  <si>
    <t>重庆</t>
  </si>
  <si>
    <t>四川</t>
  </si>
  <si>
    <t>贵州</t>
  </si>
  <si>
    <t>云南</t>
  </si>
  <si>
    <t>第二批本科</t>
  </si>
  <si>
    <t>陕西</t>
  </si>
  <si>
    <t>甘肃</t>
  </si>
  <si>
    <t>宁夏</t>
  </si>
  <si>
    <t>理工灰</t>
  </si>
  <si>
    <t>新疆</t>
  </si>
  <si>
    <t>南疆</t>
  </si>
  <si>
    <t>喀什</t>
  </si>
  <si>
    <t>湖南</t>
  </si>
  <si>
    <t>青海</t>
  </si>
  <si>
    <t>本科二段J</t>
  </si>
  <si>
    <t>山东</t>
  </si>
  <si>
    <t>常规批</t>
  </si>
  <si>
    <r>
      <rPr>
        <sz val="8"/>
        <color rgb="FF333333"/>
        <rFont val="宋体"/>
        <charset val="134"/>
      </rPr>
      <t>一段：</t>
    </r>
    <r>
      <rPr>
        <sz val="11"/>
        <color rgb="FF333333"/>
        <rFont val="宋体"/>
        <charset val="134"/>
      </rPr>
      <t xml:space="preserve">444 </t>
    </r>
    <r>
      <rPr>
        <sz val="8"/>
        <color rgb="FF333333"/>
        <rFont val="宋体"/>
        <charset val="134"/>
      </rPr>
      <t>二段：</t>
    </r>
    <r>
      <rPr>
        <sz val="11"/>
        <color rgb="FF333333"/>
        <rFont val="宋体"/>
        <charset val="134"/>
      </rPr>
      <t>150</t>
    </r>
  </si>
  <si>
    <t>浙江</t>
  </si>
  <si>
    <t>普通类</t>
  </si>
  <si>
    <r>
      <rPr>
        <sz val="8"/>
        <color rgb="FF333333"/>
        <rFont val="宋体"/>
        <charset val="134"/>
      </rPr>
      <t>一段：</t>
    </r>
    <r>
      <rPr>
        <sz val="11"/>
        <color rgb="FF333333"/>
        <rFont val="宋体"/>
        <charset val="134"/>
      </rPr>
      <t xml:space="preserve">492 </t>
    </r>
    <r>
      <rPr>
        <sz val="8"/>
        <color rgb="FF333333"/>
        <rFont val="宋体"/>
        <charset val="134"/>
      </rPr>
      <t>二段：</t>
    </r>
    <r>
      <rPr>
        <sz val="11"/>
        <color rgb="FF333333"/>
        <rFont val="宋体"/>
        <charset val="134"/>
      </rPr>
      <t>269</t>
    </r>
  </si>
  <si>
    <t>美术类</t>
  </si>
  <si>
    <t>招生省份</t>
  </si>
  <si>
    <t>录取批次</t>
  </si>
  <si>
    <t>投档情况</t>
  </si>
  <si>
    <t>录取情况</t>
  </si>
  <si>
    <t>文化课</t>
  </si>
  <si>
    <t>专业课</t>
  </si>
  <si>
    <t>综合分</t>
  </si>
  <si>
    <t>投档成绩</t>
  </si>
  <si>
    <t>录取成绩
（参考位次）</t>
  </si>
  <si>
    <t>467（10438）</t>
  </si>
  <si>
    <t>本科二批C类</t>
  </si>
  <si>
    <t>302文
285理</t>
  </si>
  <si>
    <t>304文
287理</t>
  </si>
  <si>
    <t>217
225</t>
  </si>
  <si>
    <t>432.253（5946）</t>
  </si>
  <si>
    <t>艺术类本科</t>
  </si>
  <si>
    <t>视传</t>
  </si>
  <si>
    <t>统考批</t>
  </si>
  <si>
    <t>动画</t>
  </si>
  <si>
    <t>483.099（8681）</t>
  </si>
  <si>
    <t>410.2（3662）</t>
  </si>
  <si>
    <t>本科批艺术类</t>
  </si>
  <si>
    <t>277历</t>
  </si>
  <si>
    <t>469（2526）</t>
  </si>
  <si>
    <t>艺术类本科批</t>
  </si>
  <si>
    <t>本科一批</t>
  </si>
  <si>
    <t>345文</t>
  </si>
  <si>
    <t>491.442（11610）</t>
  </si>
  <si>
    <t>472（16345）</t>
  </si>
  <si>
    <t>471（16585）</t>
  </si>
  <si>
    <t>二本艺术</t>
  </si>
  <si>
    <t>360文
315理</t>
  </si>
  <si>
    <t>420文</t>
  </si>
  <si>
    <t>399
390</t>
  </si>
  <si>
    <t>238.8
256</t>
  </si>
  <si>
    <t>68.491
67.925</t>
  </si>
  <si>
    <t>艺术类统考本科批</t>
  </si>
  <si>
    <t>347历
349物</t>
  </si>
  <si>
    <t>349文</t>
  </si>
  <si>
    <t>469.34（9607）</t>
  </si>
  <si>
    <t>艺术本科B段</t>
  </si>
  <si>
    <t>353历
304物</t>
  </si>
  <si>
    <t>354历
370理</t>
  </si>
  <si>
    <t>213.33
234.66</t>
  </si>
  <si>
    <t>475.16（6352）</t>
  </si>
  <si>
    <t>365历
344理</t>
  </si>
  <si>
    <t>220
243</t>
  </si>
  <si>
    <t>474.16（6459）</t>
  </si>
  <si>
    <t>提前批艺术本科</t>
  </si>
  <si>
    <t>300历</t>
  </si>
  <si>
    <t>艺术本科统考</t>
  </si>
  <si>
    <t>472.75（1879）</t>
  </si>
  <si>
    <t>本科艺术类</t>
  </si>
  <si>
    <t>本科提前批</t>
  </si>
  <si>
    <t>304.303（852）</t>
  </si>
  <si>
    <t>本科提前批B段</t>
  </si>
  <si>
    <t>478.25（11704）</t>
  </si>
  <si>
    <t>479.25（11442）</t>
  </si>
  <si>
    <t>艺术本科批</t>
  </si>
  <si>
    <t>197.104（3255）</t>
  </si>
  <si>
    <t>194.503（3846）</t>
  </si>
  <si>
    <t>艺术本科2小批</t>
  </si>
  <si>
    <t>452（16040）</t>
  </si>
  <si>
    <t>西藏</t>
  </si>
  <si>
    <t>A:226
B:236</t>
  </si>
  <si>
    <t>音乐类</t>
  </si>
  <si>
    <t>音表（声）</t>
  </si>
  <si>
    <t>456（3633）</t>
  </si>
  <si>
    <t>音表（器）</t>
  </si>
  <si>
    <t>455（3663）</t>
  </si>
  <si>
    <t>音教</t>
  </si>
  <si>
    <t>450（3996）</t>
  </si>
  <si>
    <t>218声乐</t>
  </si>
  <si>
    <t>478.753（601）</t>
  </si>
  <si>
    <t>251器乐</t>
  </si>
  <si>
    <t>490.503（529）</t>
  </si>
  <si>
    <t>442.259（1599）</t>
  </si>
  <si>
    <t>399.269（2422）</t>
  </si>
  <si>
    <t>本科批艺术</t>
  </si>
  <si>
    <t>409（383）</t>
  </si>
  <si>
    <t>315文</t>
  </si>
  <si>
    <t>331历
285物</t>
  </si>
  <si>
    <t>355历</t>
  </si>
  <si>
    <t>463.88（922）</t>
  </si>
  <si>
    <t>音教（声）</t>
  </si>
  <si>
    <t>361历
343物</t>
  </si>
  <si>
    <t>182.11
203.36</t>
  </si>
  <si>
    <t>427.64（1068）</t>
  </si>
  <si>
    <t>452.15（2112）</t>
  </si>
  <si>
    <t>442.713（1642）</t>
  </si>
  <si>
    <t>艺术（喀什）</t>
  </si>
  <si>
    <t>171.413（961）</t>
  </si>
  <si>
    <t>176.623（999）</t>
  </si>
  <si>
    <t>140器乐</t>
  </si>
  <si>
    <t>374文</t>
  </si>
  <si>
    <t>370文</t>
  </si>
  <si>
    <t>160声
170器</t>
  </si>
  <si>
    <t>音表</t>
  </si>
  <si>
    <t>舞蹈类</t>
  </si>
  <si>
    <t>439（1244）</t>
  </si>
  <si>
    <t>290文</t>
  </si>
  <si>
    <t>463.952（2136）</t>
  </si>
  <si>
    <t>309历
266物</t>
  </si>
  <si>
    <t>410.35（1152）</t>
  </si>
  <si>
    <t>445.9（2877）</t>
  </si>
  <si>
    <t>艺术类本科
统考批</t>
  </si>
  <si>
    <t>387文</t>
  </si>
  <si>
    <t>体育类</t>
  </si>
  <si>
    <t>516（5817）</t>
  </si>
  <si>
    <t>285.162（3329）</t>
  </si>
  <si>
    <t>体育类本科批</t>
  </si>
  <si>
    <t>150理</t>
  </si>
  <si>
    <t>体育本科批</t>
  </si>
  <si>
    <t>517.75（3186）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</si>
</sst>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color rgb="FF333333"/>
      <name val="宋体"/>
      <charset val="134"/>
    </font>
    <font>
      <b/>
      <sz val="10"/>
      <color indexed="63"/>
      <name val="宋体"/>
      <charset val="134"/>
    </font>
    <font>
      <b/>
      <sz val="8"/>
      <color indexed="63"/>
      <name val="宋体"/>
      <charset val="134"/>
    </font>
    <font>
      <b/>
      <sz val="11"/>
      <color rgb="FF333333"/>
      <name val="Arial"/>
      <charset val="0"/>
    </font>
    <font>
      <sz val="11"/>
      <color rgb="FF666666"/>
      <name val="宋体"/>
      <charset val="134"/>
    </font>
    <font>
      <sz val="11"/>
      <color rgb="FF333333"/>
      <name val="宋体"/>
      <charset val="134"/>
    </font>
    <font>
      <sz val="11"/>
      <color rgb="FF333333"/>
      <name val="宋体"/>
      <charset val="0"/>
    </font>
    <font>
      <sz val="11"/>
      <color rgb="FF333333"/>
      <name val="Arial"/>
      <charset val="0"/>
    </font>
    <font>
      <sz val="11"/>
      <color rgb="FF666666"/>
      <name val="Arial"/>
      <charset val="0"/>
    </font>
    <font>
      <sz val="8"/>
      <color rgb="FF333333"/>
      <name val="宋体"/>
      <charset val="134"/>
    </font>
    <font>
      <i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1787E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shrinkToFit="1"/>
    </xf>
    <xf numFmtId="0" fontId="0" fillId="0" borderId="0" xfId="0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2"/>
  <sheetViews>
    <sheetView tabSelected="1" topLeftCell="A16" workbookViewId="0">
      <selection activeCell="K1" sqref="K$1:M$1048576"/>
    </sheetView>
  </sheetViews>
  <sheetFormatPr defaultColWidth="9" defaultRowHeight="14.4"/>
  <cols>
    <col min="1" max="1" width="8.75" style="1" customWidth="1"/>
    <col min="2" max="2" width="13.4537037037037" style="1" customWidth="1"/>
    <col min="3" max="3" width="17.7777777777778" style="1" customWidth="1"/>
    <col min="4" max="4" width="6.77777777777778" style="1" customWidth="1"/>
    <col min="5" max="5" width="5.87962962962963" style="2" customWidth="1"/>
    <col min="6" max="6" width="8.37962962962963" style="37" customWidth="1"/>
    <col min="7" max="8" width="5.87962962962963" style="1" customWidth="1"/>
    <col min="9" max="9" width="7.66666666666667" style="1" customWidth="1"/>
    <col min="10" max="10" width="7.37962962962963" style="1" customWidth="1"/>
    <col min="11" max="16384" width="9" style="1"/>
  </cols>
  <sheetData>
    <row r="1" s="1" customFormat="1" spans="1:10">
      <c r="A1" s="38" t="s">
        <v>0</v>
      </c>
      <c r="B1" s="39" t="s">
        <v>1</v>
      </c>
      <c r="C1" s="39" t="s">
        <v>2</v>
      </c>
      <c r="D1" s="40" t="s">
        <v>3</v>
      </c>
      <c r="E1" s="41" t="s">
        <v>4</v>
      </c>
      <c r="F1" s="41" t="s">
        <v>5</v>
      </c>
      <c r="G1" s="41" t="s">
        <v>6</v>
      </c>
      <c r="H1" s="41"/>
      <c r="I1" s="74" t="s">
        <v>7</v>
      </c>
      <c r="J1" s="74" t="s">
        <v>8</v>
      </c>
    </row>
    <row r="2" s="1" customFormat="1" spans="1:10">
      <c r="A2" s="42"/>
      <c r="B2" s="39"/>
      <c r="C2" s="39"/>
      <c r="D2" s="43"/>
      <c r="E2" s="41"/>
      <c r="F2" s="41"/>
      <c r="G2" s="41" t="s">
        <v>9</v>
      </c>
      <c r="H2" s="41" t="s">
        <v>10</v>
      </c>
      <c r="I2" s="74"/>
      <c r="J2" s="74"/>
    </row>
    <row r="3" s="1" customFormat="1" spans="1:10">
      <c r="A3" s="44" t="s">
        <v>11</v>
      </c>
      <c r="B3" s="45" t="s">
        <v>12</v>
      </c>
      <c r="C3" s="46" t="s">
        <v>13</v>
      </c>
      <c r="D3" s="46">
        <v>523</v>
      </c>
      <c r="E3" s="4">
        <v>434</v>
      </c>
      <c r="F3" s="47">
        <v>471</v>
      </c>
      <c r="G3" s="48">
        <v>478</v>
      </c>
      <c r="H3" s="48">
        <v>471</v>
      </c>
      <c r="I3" s="4">
        <f>H3-E3</f>
        <v>37</v>
      </c>
      <c r="J3" s="48">
        <v>38445</v>
      </c>
    </row>
    <row r="4" s="1" customFormat="1" spans="1:10">
      <c r="A4" s="49"/>
      <c r="B4" s="50"/>
      <c r="C4" s="46" t="s">
        <v>14</v>
      </c>
      <c r="D4" s="46">
        <v>523</v>
      </c>
      <c r="E4" s="4">
        <v>434</v>
      </c>
      <c r="F4" s="47">
        <v>457</v>
      </c>
      <c r="G4" s="48">
        <v>501</v>
      </c>
      <c r="H4" s="48">
        <v>457</v>
      </c>
      <c r="I4" s="4">
        <f t="shared" ref="I4:I35" si="0">H4-E4</f>
        <v>23</v>
      </c>
      <c r="J4" s="48">
        <v>41072</v>
      </c>
    </row>
    <row r="5" s="1" customFormat="1" spans="1:10">
      <c r="A5" s="51" t="s">
        <v>15</v>
      </c>
      <c r="B5" s="52" t="s">
        <v>16</v>
      </c>
      <c r="C5" s="46" t="s">
        <v>13</v>
      </c>
      <c r="D5" s="46">
        <v>563</v>
      </c>
      <c r="E5" s="4">
        <v>475</v>
      </c>
      <c r="F5" s="47">
        <v>493.095</v>
      </c>
      <c r="G5" s="48">
        <v>513</v>
      </c>
      <c r="H5" s="48">
        <v>493</v>
      </c>
      <c r="I5" s="4">
        <f t="shared" si="0"/>
        <v>18</v>
      </c>
      <c r="J5" s="48">
        <v>40628</v>
      </c>
    </row>
    <row r="6" s="1" customFormat="1" spans="1:10">
      <c r="A6" s="51"/>
      <c r="B6" s="53" t="s">
        <v>17</v>
      </c>
      <c r="C6" s="46" t="s">
        <v>14</v>
      </c>
      <c r="D6" s="46">
        <v>563</v>
      </c>
      <c r="E6" s="4">
        <v>475</v>
      </c>
      <c r="F6" s="47">
        <v>493.099</v>
      </c>
      <c r="G6" s="48">
        <v>510</v>
      </c>
      <c r="H6" s="48">
        <v>493</v>
      </c>
      <c r="I6" s="4">
        <f t="shared" si="0"/>
        <v>18</v>
      </c>
      <c r="J6" s="48">
        <v>40545</v>
      </c>
    </row>
    <row r="7" s="1" customFormat="1" spans="1:10">
      <c r="A7" s="44" t="s">
        <v>18</v>
      </c>
      <c r="B7" s="54" t="s">
        <v>19</v>
      </c>
      <c r="C7" s="46" t="s">
        <v>20</v>
      </c>
      <c r="D7" s="46">
        <v>506</v>
      </c>
      <c r="E7" s="4">
        <v>449</v>
      </c>
      <c r="F7" s="47">
        <v>478</v>
      </c>
      <c r="G7" s="48">
        <v>529</v>
      </c>
      <c r="H7" s="48">
        <v>478</v>
      </c>
      <c r="I7" s="4">
        <f t="shared" si="0"/>
        <v>29</v>
      </c>
      <c r="J7" s="48">
        <v>49072</v>
      </c>
    </row>
    <row r="8" s="1" customFormat="1" spans="1:10">
      <c r="A8" s="49"/>
      <c r="B8" s="55"/>
      <c r="C8" s="46" t="s">
        <v>21</v>
      </c>
      <c r="D8" s="46">
        <v>484</v>
      </c>
      <c r="E8" s="4">
        <v>448</v>
      </c>
      <c r="F8" s="47">
        <v>488</v>
      </c>
      <c r="G8" s="48">
        <v>527</v>
      </c>
      <c r="H8" s="48">
        <v>488</v>
      </c>
      <c r="I8" s="4">
        <f t="shared" si="0"/>
        <v>40</v>
      </c>
      <c r="J8" s="48">
        <v>141822</v>
      </c>
    </row>
    <row r="9" s="1" customFormat="1" spans="1:10">
      <c r="A9" s="44" t="s">
        <v>22</v>
      </c>
      <c r="B9" s="56" t="s">
        <v>23</v>
      </c>
      <c r="C9" s="46" t="s">
        <v>24</v>
      </c>
      <c r="D9" s="57" t="s">
        <v>25</v>
      </c>
      <c r="E9" s="4">
        <v>402</v>
      </c>
      <c r="F9" s="47">
        <v>430.108</v>
      </c>
      <c r="G9" s="48">
        <v>457</v>
      </c>
      <c r="H9" s="48">
        <v>430</v>
      </c>
      <c r="I9" s="4">
        <f t="shared" si="0"/>
        <v>28</v>
      </c>
      <c r="J9" s="48">
        <v>29336</v>
      </c>
    </row>
    <row r="10" s="1" customFormat="1" spans="1:10">
      <c r="A10" s="49"/>
      <c r="B10" s="58" t="s">
        <v>26</v>
      </c>
      <c r="C10" s="59" t="s">
        <v>27</v>
      </c>
      <c r="D10" s="57" t="s">
        <v>28</v>
      </c>
      <c r="E10" s="4">
        <v>380</v>
      </c>
      <c r="F10" s="47">
        <v>411.062</v>
      </c>
      <c r="G10" s="48">
        <v>454</v>
      </c>
      <c r="H10" s="48">
        <v>411</v>
      </c>
      <c r="I10" s="4">
        <f t="shared" si="0"/>
        <v>31</v>
      </c>
      <c r="J10" s="48">
        <v>105398</v>
      </c>
    </row>
    <row r="11" s="1" customFormat="1" spans="1:10">
      <c r="A11" s="60" t="s">
        <v>29</v>
      </c>
      <c r="B11" s="61" t="s">
        <v>23</v>
      </c>
      <c r="C11" s="46" t="s">
        <v>30</v>
      </c>
      <c r="D11" s="46">
        <v>478</v>
      </c>
      <c r="E11" s="4">
        <v>381</v>
      </c>
      <c r="F11" s="47">
        <v>383</v>
      </c>
      <c r="G11" s="48">
        <v>471</v>
      </c>
      <c r="H11" s="48">
        <v>383</v>
      </c>
      <c r="I11" s="4">
        <f t="shared" si="0"/>
        <v>2</v>
      </c>
      <c r="J11" s="48">
        <v>18627</v>
      </c>
    </row>
    <row r="12" s="1" customFormat="1" spans="1:10">
      <c r="A12" s="62"/>
      <c r="B12" s="58"/>
      <c r="C12" s="46" t="s">
        <v>31</v>
      </c>
      <c r="D12" s="46">
        <v>471</v>
      </c>
      <c r="E12" s="4">
        <v>360</v>
      </c>
      <c r="F12" s="47">
        <v>369</v>
      </c>
      <c r="G12" s="48">
        <v>459</v>
      </c>
      <c r="H12" s="48">
        <v>369</v>
      </c>
      <c r="I12" s="4">
        <f t="shared" si="0"/>
        <v>9</v>
      </c>
      <c r="J12" s="48">
        <v>59549</v>
      </c>
    </row>
    <row r="13" s="1" customFormat="1" spans="1:10">
      <c r="A13" s="63" t="s">
        <v>32</v>
      </c>
      <c r="B13" s="64" t="s">
        <v>19</v>
      </c>
      <c r="C13" s="46" t="s">
        <v>20</v>
      </c>
      <c r="D13" s="46">
        <v>510</v>
      </c>
      <c r="E13" s="4">
        <v>400</v>
      </c>
      <c r="F13" s="47">
        <v>407</v>
      </c>
      <c r="G13" s="48">
        <v>462</v>
      </c>
      <c r="H13" s="48">
        <v>407</v>
      </c>
      <c r="I13" s="4">
        <f t="shared" si="0"/>
        <v>7</v>
      </c>
      <c r="J13" s="48">
        <v>24406</v>
      </c>
    </row>
    <row r="14" s="1" customFormat="1" spans="1:10">
      <c r="A14" s="62"/>
      <c r="B14" s="58"/>
      <c r="C14" s="46" t="s">
        <v>21</v>
      </c>
      <c r="D14" s="46">
        <v>510</v>
      </c>
      <c r="E14" s="4">
        <v>368</v>
      </c>
      <c r="F14" s="47">
        <v>442</v>
      </c>
      <c r="G14" s="48">
        <v>527</v>
      </c>
      <c r="H14" s="48">
        <v>442</v>
      </c>
      <c r="I14" s="4">
        <f t="shared" si="0"/>
        <v>74</v>
      </c>
      <c r="J14" s="48">
        <v>81351</v>
      </c>
    </row>
    <row r="15" s="1" customFormat="1" spans="1:10">
      <c r="A15" s="44" t="s">
        <v>33</v>
      </c>
      <c r="B15" s="61" t="s">
        <v>34</v>
      </c>
      <c r="C15" s="46" t="s">
        <v>20</v>
      </c>
      <c r="D15" s="46">
        <v>479</v>
      </c>
      <c r="E15" s="4">
        <v>369</v>
      </c>
      <c r="F15" s="47">
        <v>425</v>
      </c>
      <c r="G15" s="48">
        <v>489</v>
      </c>
      <c r="H15" s="48">
        <v>425</v>
      </c>
      <c r="I15" s="4">
        <f t="shared" si="0"/>
        <v>56</v>
      </c>
      <c r="J15" s="48">
        <v>15824</v>
      </c>
    </row>
    <row r="16" s="1" customFormat="1" spans="1:10">
      <c r="A16" s="51"/>
      <c r="B16" s="64"/>
      <c r="C16" s="46" t="s">
        <v>35</v>
      </c>
      <c r="D16" s="46">
        <v>483</v>
      </c>
      <c r="E16" s="4">
        <v>345</v>
      </c>
      <c r="F16" s="47">
        <v>390</v>
      </c>
      <c r="G16" s="48">
        <v>492</v>
      </c>
      <c r="H16" s="48">
        <v>390</v>
      </c>
      <c r="I16" s="4">
        <f t="shared" si="0"/>
        <v>45</v>
      </c>
      <c r="J16" s="48">
        <v>57559</v>
      </c>
    </row>
    <row r="17" s="1" customFormat="1" spans="1:10">
      <c r="A17" s="51"/>
      <c r="B17" s="64"/>
      <c r="C17" s="48" t="s">
        <v>14</v>
      </c>
      <c r="D17" s="46">
        <v>483</v>
      </c>
      <c r="E17" s="4">
        <v>345</v>
      </c>
      <c r="F17" s="47">
        <v>397</v>
      </c>
      <c r="G17" s="48">
        <v>469</v>
      </c>
      <c r="H17" s="48">
        <v>397</v>
      </c>
      <c r="I17" s="4">
        <f t="shared" si="0"/>
        <v>52</v>
      </c>
      <c r="J17" s="48">
        <v>55610</v>
      </c>
    </row>
    <row r="18" s="1" customFormat="1" spans="1:10">
      <c r="A18" s="49"/>
      <c r="B18" s="58"/>
      <c r="C18" s="48" t="s">
        <v>36</v>
      </c>
      <c r="D18" s="46">
        <v>483</v>
      </c>
      <c r="E18" s="4">
        <v>345</v>
      </c>
      <c r="F18" s="47">
        <v>425</v>
      </c>
      <c r="G18" s="48">
        <v>434</v>
      </c>
      <c r="H18" s="48">
        <v>425</v>
      </c>
      <c r="I18" s="4">
        <f t="shared" si="0"/>
        <v>80</v>
      </c>
      <c r="J18" s="48">
        <v>47395</v>
      </c>
    </row>
    <row r="19" s="1" customFormat="1" spans="1:10">
      <c r="A19" s="60" t="s">
        <v>37</v>
      </c>
      <c r="B19" s="61" t="s">
        <v>34</v>
      </c>
      <c r="C19" s="46" t="s">
        <v>20</v>
      </c>
      <c r="D19" s="46">
        <v>486</v>
      </c>
      <c r="E19" s="4">
        <v>410</v>
      </c>
      <c r="F19" s="47">
        <v>450</v>
      </c>
      <c r="G19" s="48">
        <v>501</v>
      </c>
      <c r="H19" s="48">
        <v>450</v>
      </c>
      <c r="I19" s="4">
        <f t="shared" si="0"/>
        <v>40</v>
      </c>
      <c r="J19" s="48">
        <v>16483</v>
      </c>
    </row>
    <row r="20" s="1" customFormat="1" spans="1:10">
      <c r="A20" s="63"/>
      <c r="B20" s="64"/>
      <c r="C20" s="46" t="s">
        <v>35</v>
      </c>
      <c r="D20" s="46">
        <v>480</v>
      </c>
      <c r="E20" s="4">
        <v>360</v>
      </c>
      <c r="F20" s="47">
        <v>410</v>
      </c>
      <c r="G20" s="48">
        <v>453</v>
      </c>
      <c r="H20" s="48">
        <v>410</v>
      </c>
      <c r="I20" s="4">
        <f t="shared" si="0"/>
        <v>50</v>
      </c>
      <c r="J20" s="48">
        <v>67141</v>
      </c>
    </row>
    <row r="21" s="1" customFormat="1" spans="1:10">
      <c r="A21" s="62"/>
      <c r="B21" s="64"/>
      <c r="C21" s="46" t="s">
        <v>14</v>
      </c>
      <c r="D21" s="46">
        <v>480</v>
      </c>
      <c r="E21" s="4">
        <v>360</v>
      </c>
      <c r="F21" s="47">
        <v>428</v>
      </c>
      <c r="G21" s="48">
        <v>469</v>
      </c>
      <c r="H21" s="48">
        <v>428</v>
      </c>
      <c r="I21" s="4">
        <f t="shared" si="0"/>
        <v>68</v>
      </c>
      <c r="J21" s="48">
        <v>60280</v>
      </c>
    </row>
    <row r="22" s="1" customFormat="1" spans="1:10">
      <c r="A22" s="60" t="s">
        <v>38</v>
      </c>
      <c r="B22" s="61" t="s">
        <v>12</v>
      </c>
      <c r="C22" s="65" t="s">
        <v>13</v>
      </c>
      <c r="D22" s="66">
        <v>503</v>
      </c>
      <c r="E22" s="4">
        <v>403</v>
      </c>
      <c r="F22" s="47">
        <v>411</v>
      </c>
      <c r="G22" s="48">
        <v>438</v>
      </c>
      <c r="H22" s="48">
        <v>411</v>
      </c>
      <c r="I22" s="4">
        <f t="shared" si="0"/>
        <v>8</v>
      </c>
      <c r="J22" s="48">
        <v>40210</v>
      </c>
    </row>
    <row r="23" s="1" customFormat="1" spans="1:10">
      <c r="A23" s="62"/>
      <c r="B23" s="58"/>
      <c r="C23" s="66" t="s">
        <v>14</v>
      </c>
      <c r="D23" s="66">
        <v>503</v>
      </c>
      <c r="E23" s="4">
        <v>403</v>
      </c>
      <c r="F23" s="47">
        <v>419</v>
      </c>
      <c r="G23" s="48">
        <v>433</v>
      </c>
      <c r="H23" s="48">
        <v>419</v>
      </c>
      <c r="I23" s="4">
        <f t="shared" si="0"/>
        <v>16</v>
      </c>
      <c r="J23" s="48">
        <v>38662</v>
      </c>
    </row>
    <row r="24" s="1" customFormat="1" spans="1:10">
      <c r="A24" s="60" t="s">
        <v>39</v>
      </c>
      <c r="B24" s="67" t="s">
        <v>40</v>
      </c>
      <c r="C24" s="46" t="s">
        <v>20</v>
      </c>
      <c r="D24" s="46">
        <v>530</v>
      </c>
      <c r="E24" s="4">
        <v>478</v>
      </c>
      <c r="F24" s="47">
        <v>490</v>
      </c>
      <c r="G24" s="48">
        <v>521</v>
      </c>
      <c r="H24" s="48">
        <v>490</v>
      </c>
      <c r="I24" s="4">
        <f t="shared" si="0"/>
        <v>12</v>
      </c>
      <c r="J24" s="48">
        <v>45451</v>
      </c>
    </row>
    <row r="25" s="1" customFormat="1" spans="1:10">
      <c r="A25" s="63"/>
      <c r="B25" s="67"/>
      <c r="C25" s="46" t="s">
        <v>35</v>
      </c>
      <c r="D25" s="46">
        <v>516</v>
      </c>
      <c r="E25" s="4">
        <v>462</v>
      </c>
      <c r="F25" s="47">
        <v>503</v>
      </c>
      <c r="G25" s="48">
        <v>532</v>
      </c>
      <c r="H25" s="48">
        <v>503</v>
      </c>
      <c r="I25" s="4">
        <f t="shared" si="0"/>
        <v>41</v>
      </c>
      <c r="J25" s="48">
        <v>141246</v>
      </c>
    </row>
    <row r="26" s="1" customFormat="1" spans="1:10">
      <c r="A26" s="62"/>
      <c r="B26" s="55"/>
      <c r="C26" s="46" t="s">
        <v>14</v>
      </c>
      <c r="D26" s="46">
        <v>516</v>
      </c>
      <c r="E26" s="4">
        <v>462</v>
      </c>
      <c r="F26" s="47">
        <v>504</v>
      </c>
      <c r="G26" s="48">
        <v>519</v>
      </c>
      <c r="H26" s="48">
        <v>504</v>
      </c>
      <c r="I26" s="4">
        <f t="shared" si="0"/>
        <v>42</v>
      </c>
      <c r="J26" s="48">
        <v>139961</v>
      </c>
    </row>
    <row r="27" s="1" customFormat="1" spans="1:10">
      <c r="A27" s="60" t="s">
        <v>41</v>
      </c>
      <c r="B27" s="68" t="s">
        <v>34</v>
      </c>
      <c r="C27" s="46" t="s">
        <v>20</v>
      </c>
      <c r="D27" s="46">
        <v>512</v>
      </c>
      <c r="E27" s="4">
        <v>462</v>
      </c>
      <c r="F27" s="47">
        <v>483.964</v>
      </c>
      <c r="G27" s="48">
        <v>513</v>
      </c>
      <c r="H27" s="48">
        <v>483</v>
      </c>
      <c r="I27" s="4">
        <f t="shared" si="0"/>
        <v>21</v>
      </c>
      <c r="J27" s="48">
        <v>36412</v>
      </c>
    </row>
    <row r="28" s="1" customFormat="1" spans="1:10">
      <c r="A28" s="63"/>
      <c r="B28" s="69"/>
      <c r="C28" s="46" t="s">
        <v>35</v>
      </c>
      <c r="D28" s="46">
        <v>514</v>
      </c>
      <c r="E28" s="4">
        <v>465</v>
      </c>
      <c r="F28" s="47">
        <v>487.856</v>
      </c>
      <c r="G28" s="48">
        <v>509</v>
      </c>
      <c r="H28" s="48">
        <v>487</v>
      </c>
      <c r="I28" s="4">
        <f t="shared" si="0"/>
        <v>22</v>
      </c>
      <c r="J28" s="48">
        <v>144354</v>
      </c>
    </row>
    <row r="29" s="1" customFormat="1" spans="1:10">
      <c r="A29" s="62"/>
      <c r="B29" s="55"/>
      <c r="C29" s="46" t="s">
        <v>14</v>
      </c>
      <c r="D29" s="46">
        <v>514</v>
      </c>
      <c r="E29" s="4">
        <v>465</v>
      </c>
      <c r="F29" s="47">
        <v>491.861</v>
      </c>
      <c r="G29" s="48">
        <v>514</v>
      </c>
      <c r="H29" s="48">
        <v>491</v>
      </c>
      <c r="I29" s="4">
        <f t="shared" si="0"/>
        <v>26</v>
      </c>
      <c r="J29" s="48">
        <v>139049</v>
      </c>
    </row>
    <row r="30" s="1" customFormat="1" spans="1:10">
      <c r="A30" s="63" t="s">
        <v>42</v>
      </c>
      <c r="B30" s="67" t="s">
        <v>34</v>
      </c>
      <c r="C30" s="46" t="s">
        <v>20</v>
      </c>
      <c r="D30" s="46">
        <v>519</v>
      </c>
      <c r="E30" s="4">
        <v>431</v>
      </c>
      <c r="F30" s="47">
        <v>444</v>
      </c>
      <c r="G30" s="48">
        <v>498</v>
      </c>
      <c r="H30" s="48">
        <v>444</v>
      </c>
      <c r="I30" s="4">
        <f t="shared" si="0"/>
        <v>13</v>
      </c>
      <c r="J30" s="48">
        <v>23784</v>
      </c>
    </row>
    <row r="31" s="1" customFormat="1" spans="1:10">
      <c r="A31" s="63"/>
      <c r="B31" s="69"/>
      <c r="C31" s="46" t="s">
        <v>35</v>
      </c>
      <c r="D31" s="46">
        <v>538</v>
      </c>
      <c r="E31" s="4">
        <v>449</v>
      </c>
      <c r="F31" s="47">
        <v>489</v>
      </c>
      <c r="G31" s="48">
        <v>519</v>
      </c>
      <c r="H31" s="48">
        <v>489</v>
      </c>
      <c r="I31" s="4">
        <f t="shared" si="0"/>
        <v>40</v>
      </c>
      <c r="J31" s="48">
        <v>82317</v>
      </c>
    </row>
    <row r="32" s="1" customFormat="1" spans="1:10">
      <c r="A32" s="63"/>
      <c r="B32" s="69"/>
      <c r="C32" s="46" t="s">
        <v>14</v>
      </c>
      <c r="D32" s="46">
        <v>538</v>
      </c>
      <c r="E32" s="4">
        <v>449</v>
      </c>
      <c r="F32" s="47">
        <v>495</v>
      </c>
      <c r="G32" s="48">
        <v>545</v>
      </c>
      <c r="H32" s="48">
        <v>495</v>
      </c>
      <c r="I32" s="4">
        <f t="shared" si="0"/>
        <v>46</v>
      </c>
      <c r="J32" s="48">
        <v>78091</v>
      </c>
    </row>
    <row r="33" s="1" customFormat="1" spans="1:10">
      <c r="A33" s="60" t="s">
        <v>43</v>
      </c>
      <c r="B33" s="54" t="s">
        <v>44</v>
      </c>
      <c r="C33" s="46" t="s">
        <v>20</v>
      </c>
      <c r="D33" s="46">
        <v>532</v>
      </c>
      <c r="E33" s="70">
        <v>463</v>
      </c>
      <c r="F33" s="47">
        <v>501.969</v>
      </c>
      <c r="G33" s="48">
        <v>519</v>
      </c>
      <c r="H33" s="48">
        <v>501</v>
      </c>
      <c r="I33" s="4">
        <f t="shared" si="0"/>
        <v>38</v>
      </c>
      <c r="J33" s="48">
        <v>31128</v>
      </c>
    </row>
    <row r="34" s="1" customFormat="1" spans="1:10">
      <c r="A34" s="63"/>
      <c r="B34" s="69"/>
      <c r="C34" s="46" t="s">
        <v>35</v>
      </c>
      <c r="D34" s="46">
        <v>520</v>
      </c>
      <c r="E34" s="4">
        <v>448</v>
      </c>
      <c r="F34" s="47">
        <v>485.895</v>
      </c>
      <c r="G34" s="48">
        <v>507</v>
      </c>
      <c r="H34" s="48">
        <v>485</v>
      </c>
      <c r="I34" s="4">
        <f t="shared" si="0"/>
        <v>37</v>
      </c>
      <c r="J34" s="48">
        <v>105852</v>
      </c>
    </row>
    <row r="35" s="1" customFormat="1" spans="1:10">
      <c r="A35" s="62"/>
      <c r="B35" s="55"/>
      <c r="C35" s="46" t="s">
        <v>14</v>
      </c>
      <c r="D35" s="46">
        <v>520</v>
      </c>
      <c r="E35" s="4">
        <v>448</v>
      </c>
      <c r="F35" s="71">
        <v>494.906</v>
      </c>
      <c r="G35" s="48">
        <v>530</v>
      </c>
      <c r="H35" s="48">
        <v>494</v>
      </c>
      <c r="I35" s="4">
        <f t="shared" si="0"/>
        <v>46</v>
      </c>
      <c r="J35" s="48">
        <v>94913</v>
      </c>
    </row>
    <row r="36" s="1" customFormat="1" spans="1:10">
      <c r="A36" s="60" t="s">
        <v>45</v>
      </c>
      <c r="B36" s="61" t="s">
        <v>46</v>
      </c>
      <c r="C36" s="46" t="s">
        <v>30</v>
      </c>
      <c r="D36" s="46">
        <v>521</v>
      </c>
      <c r="E36" s="4">
        <v>428</v>
      </c>
      <c r="F36" s="47">
        <v>468.097</v>
      </c>
      <c r="G36" s="48">
        <v>506</v>
      </c>
      <c r="H36" s="48">
        <v>468</v>
      </c>
      <c r="I36" s="4">
        <f t="shared" ref="I36:I74" si="1">H36-E36</f>
        <v>40</v>
      </c>
      <c r="J36" s="48">
        <v>62194</v>
      </c>
    </row>
    <row r="37" s="1" customFormat="1" spans="1:10">
      <c r="A37" s="63"/>
      <c r="B37" s="64"/>
      <c r="C37" s="46" t="s">
        <v>31</v>
      </c>
      <c r="D37" s="46">
        <v>511</v>
      </c>
      <c r="E37" s="4">
        <v>396</v>
      </c>
      <c r="F37" s="47">
        <v>461.111</v>
      </c>
      <c r="G37" s="48">
        <v>516</v>
      </c>
      <c r="H37" s="48">
        <v>461</v>
      </c>
      <c r="I37" s="4">
        <f t="shared" si="1"/>
        <v>65</v>
      </c>
      <c r="J37" s="48">
        <v>214397</v>
      </c>
    </row>
    <row r="38" s="1" customFormat="1" spans="1:10">
      <c r="A38" s="60" t="s">
        <v>47</v>
      </c>
      <c r="B38" s="61" t="s">
        <v>12</v>
      </c>
      <c r="C38" s="46" t="s">
        <v>20</v>
      </c>
      <c r="D38" s="46">
        <v>530</v>
      </c>
      <c r="E38" s="4">
        <v>432</v>
      </c>
      <c r="F38" s="47">
        <v>485</v>
      </c>
      <c r="G38" s="48">
        <v>504</v>
      </c>
      <c r="H38" s="48">
        <v>485</v>
      </c>
      <c r="I38" s="4">
        <f t="shared" si="1"/>
        <v>53</v>
      </c>
      <c r="J38" s="48">
        <v>26443</v>
      </c>
    </row>
    <row r="39" s="1" customFormat="1" spans="1:10">
      <c r="A39" s="63"/>
      <c r="B39" s="64"/>
      <c r="C39" s="46" t="s">
        <v>35</v>
      </c>
      <c r="D39" s="46">
        <v>525</v>
      </c>
      <c r="E39" s="4">
        <v>437</v>
      </c>
      <c r="F39" s="47">
        <v>503</v>
      </c>
      <c r="G39" s="48">
        <v>524</v>
      </c>
      <c r="H39" s="48">
        <v>503</v>
      </c>
      <c r="I39" s="4">
        <f t="shared" si="1"/>
        <v>66</v>
      </c>
      <c r="J39" s="48">
        <v>86990</v>
      </c>
    </row>
    <row r="40" s="1" customFormat="1" spans="1:10">
      <c r="A40" s="62"/>
      <c r="B40" s="64"/>
      <c r="C40" s="46" t="s">
        <v>14</v>
      </c>
      <c r="D40" s="46">
        <v>525</v>
      </c>
      <c r="E40" s="4">
        <v>437</v>
      </c>
      <c r="F40" s="47">
        <v>501</v>
      </c>
      <c r="G40" s="48">
        <v>526</v>
      </c>
      <c r="H40" s="48">
        <v>501</v>
      </c>
      <c r="I40" s="4">
        <f t="shared" si="1"/>
        <v>64</v>
      </c>
      <c r="J40" s="48">
        <v>88667</v>
      </c>
    </row>
    <row r="41" s="1" customFormat="1" spans="1:10">
      <c r="A41" s="72" t="s">
        <v>48</v>
      </c>
      <c r="B41" s="61" t="s">
        <v>19</v>
      </c>
      <c r="C41" s="66" t="s">
        <v>20</v>
      </c>
      <c r="D41" s="66">
        <v>539</v>
      </c>
      <c r="E41" s="4">
        <v>428</v>
      </c>
      <c r="F41" s="47">
        <v>487</v>
      </c>
      <c r="G41" s="48">
        <v>524</v>
      </c>
      <c r="H41" s="48">
        <v>487</v>
      </c>
      <c r="I41" s="4">
        <f t="shared" si="1"/>
        <v>59</v>
      </c>
      <c r="J41" s="48">
        <v>47648</v>
      </c>
    </row>
    <row r="42" s="1" customFormat="1" spans="1:10">
      <c r="A42" s="73"/>
      <c r="B42" s="64"/>
      <c r="C42" s="46" t="s">
        <v>35</v>
      </c>
      <c r="D42" s="46">
        <v>532</v>
      </c>
      <c r="E42" s="4">
        <v>442</v>
      </c>
      <c r="F42" s="47">
        <v>493</v>
      </c>
      <c r="G42" s="48">
        <v>548</v>
      </c>
      <c r="H42" s="48">
        <v>493</v>
      </c>
      <c r="I42" s="4">
        <f t="shared" si="1"/>
        <v>51</v>
      </c>
      <c r="J42" s="48">
        <v>159927</v>
      </c>
    </row>
    <row r="43" s="1" customFormat="1" spans="1:10">
      <c r="A43" s="73"/>
      <c r="B43" s="64"/>
      <c r="C43" s="46" t="s">
        <v>14</v>
      </c>
      <c r="D43" s="46">
        <v>532</v>
      </c>
      <c r="E43" s="4">
        <v>442</v>
      </c>
      <c r="F43" s="47">
        <v>492</v>
      </c>
      <c r="G43" s="48">
        <v>553</v>
      </c>
      <c r="H43" s="48">
        <v>492</v>
      </c>
      <c r="I43" s="4">
        <f t="shared" si="1"/>
        <v>50</v>
      </c>
      <c r="J43" s="48">
        <v>161791</v>
      </c>
    </row>
    <row r="44" s="1" customFormat="1" spans="1:10">
      <c r="A44" s="73"/>
      <c r="B44" s="64"/>
      <c r="C44" s="46" t="s">
        <v>36</v>
      </c>
      <c r="D44" s="46">
        <v>532</v>
      </c>
      <c r="E44" s="4">
        <v>442</v>
      </c>
      <c r="F44" s="47">
        <v>494</v>
      </c>
      <c r="G44" s="48">
        <v>516</v>
      </c>
      <c r="H44" s="48">
        <v>494</v>
      </c>
      <c r="I44" s="4">
        <f t="shared" si="1"/>
        <v>52</v>
      </c>
      <c r="J44" s="48">
        <v>159057</v>
      </c>
    </row>
    <row r="45" s="1" customFormat="1" spans="1:10">
      <c r="A45" s="44" t="s">
        <v>49</v>
      </c>
      <c r="B45" s="54" t="s">
        <v>12</v>
      </c>
      <c r="C45" s="46" t="s">
        <v>20</v>
      </c>
      <c r="D45" s="46">
        <v>519</v>
      </c>
      <c r="E45" s="4">
        <v>400</v>
      </c>
      <c r="F45" s="47">
        <v>426</v>
      </c>
      <c r="G45" s="48">
        <v>494</v>
      </c>
      <c r="H45" s="48">
        <v>426</v>
      </c>
      <c r="I45" s="4">
        <f t="shared" si="1"/>
        <v>26</v>
      </c>
      <c r="J45" s="48">
        <v>40646</v>
      </c>
    </row>
    <row r="46" s="1" customFormat="1" spans="1:10">
      <c r="A46" s="51"/>
      <c r="B46" s="69"/>
      <c r="C46" s="46" t="s">
        <v>35</v>
      </c>
      <c r="D46" s="46">
        <v>501</v>
      </c>
      <c r="E46" s="4">
        <v>371</v>
      </c>
      <c r="F46" s="47">
        <v>435</v>
      </c>
      <c r="G46" s="48">
        <v>485</v>
      </c>
      <c r="H46" s="48">
        <v>435</v>
      </c>
      <c r="I46" s="4">
        <f t="shared" si="1"/>
        <v>64</v>
      </c>
      <c r="J46" s="48">
        <v>105315</v>
      </c>
    </row>
    <row r="47" s="1" customFormat="1" spans="1:10">
      <c r="A47" s="62"/>
      <c r="B47" s="55"/>
      <c r="C47" s="46" t="s">
        <v>14</v>
      </c>
      <c r="D47" s="46">
        <v>501</v>
      </c>
      <c r="E47" s="4">
        <v>371</v>
      </c>
      <c r="F47" s="47">
        <v>431</v>
      </c>
      <c r="G47" s="48">
        <v>505</v>
      </c>
      <c r="H47" s="48">
        <v>431</v>
      </c>
      <c r="I47" s="4">
        <f t="shared" si="1"/>
        <v>60</v>
      </c>
      <c r="J47" s="48">
        <v>108795</v>
      </c>
    </row>
    <row r="48" s="1" customFormat="1" spans="1:10">
      <c r="A48" s="60" t="s">
        <v>50</v>
      </c>
      <c r="B48" s="61" t="s">
        <v>19</v>
      </c>
      <c r="C48" s="46" t="s">
        <v>13</v>
      </c>
      <c r="D48" s="46">
        <v>568</v>
      </c>
      <c r="E48" s="4">
        <v>483</v>
      </c>
      <c r="F48" s="47">
        <v>549</v>
      </c>
      <c r="G48" s="48">
        <v>573</v>
      </c>
      <c r="H48" s="48">
        <v>549</v>
      </c>
      <c r="I48" s="4">
        <f t="shared" si="1"/>
        <v>66</v>
      </c>
      <c r="J48" s="48">
        <v>23420</v>
      </c>
    </row>
    <row r="49" s="1" customFormat="1" spans="1:10">
      <c r="A49" s="63"/>
      <c r="B49" s="64"/>
      <c r="C49" s="46" t="s">
        <v>14</v>
      </c>
      <c r="D49" s="46">
        <v>568</v>
      </c>
      <c r="E49" s="4">
        <v>483</v>
      </c>
      <c r="F49" s="47">
        <v>506</v>
      </c>
      <c r="G49" s="48">
        <v>588</v>
      </c>
      <c r="H49" s="48">
        <v>506</v>
      </c>
      <c r="I49" s="4">
        <f t="shared" si="1"/>
        <v>23</v>
      </c>
      <c r="J49" s="48">
        <v>35366</v>
      </c>
    </row>
    <row r="50" s="1" customFormat="1" spans="1:10">
      <c r="A50" s="63"/>
      <c r="B50" s="64"/>
      <c r="C50" s="46" t="s">
        <v>36</v>
      </c>
      <c r="D50" s="46">
        <v>568</v>
      </c>
      <c r="E50" s="4">
        <v>483</v>
      </c>
      <c r="F50" s="47">
        <v>546</v>
      </c>
      <c r="G50" s="48">
        <v>557</v>
      </c>
      <c r="H50" s="48">
        <v>546</v>
      </c>
      <c r="I50" s="4">
        <f t="shared" si="1"/>
        <v>63</v>
      </c>
      <c r="J50" s="48">
        <v>24228</v>
      </c>
    </row>
    <row r="51" s="1" customFormat="1" spans="1:10">
      <c r="A51" s="60" t="s">
        <v>51</v>
      </c>
      <c r="B51" s="61" t="s">
        <v>19</v>
      </c>
      <c r="C51" s="46" t="s">
        <v>20</v>
      </c>
      <c r="D51" s="46">
        <v>506</v>
      </c>
      <c r="E51" s="4">
        <v>428</v>
      </c>
      <c r="F51" s="47">
        <v>458.154</v>
      </c>
      <c r="G51" s="48">
        <v>490</v>
      </c>
      <c r="H51" s="48">
        <v>458</v>
      </c>
      <c r="I51" s="4">
        <f t="shared" si="1"/>
        <v>30</v>
      </c>
      <c r="J51" s="48">
        <v>24590</v>
      </c>
    </row>
    <row r="52" s="1" customFormat="1" spans="1:10">
      <c r="A52" s="62"/>
      <c r="B52" s="58"/>
      <c r="C52" s="46" t="s">
        <v>21</v>
      </c>
      <c r="D52" s="46">
        <v>499</v>
      </c>
      <c r="E52" s="4">
        <v>427</v>
      </c>
      <c r="F52" s="47">
        <v>471.204</v>
      </c>
      <c r="G52" s="48">
        <v>508</v>
      </c>
      <c r="H52" s="48">
        <v>471</v>
      </c>
      <c r="I52" s="4">
        <f t="shared" si="1"/>
        <v>44</v>
      </c>
      <c r="J52" s="48">
        <v>76558</v>
      </c>
    </row>
    <row r="53" s="1" customFormat="1" spans="1:10">
      <c r="A53" s="44" t="s">
        <v>52</v>
      </c>
      <c r="B53" s="61" t="s">
        <v>23</v>
      </c>
      <c r="C53" s="46" t="s">
        <v>24</v>
      </c>
      <c r="D53" s="46">
        <v>529</v>
      </c>
      <c r="E53" s="4">
        <v>457</v>
      </c>
      <c r="F53" s="47">
        <v>495.111</v>
      </c>
      <c r="G53" s="48">
        <v>533</v>
      </c>
      <c r="H53" s="48">
        <v>495</v>
      </c>
      <c r="I53" s="4">
        <f t="shared" si="1"/>
        <v>38</v>
      </c>
      <c r="J53" s="48">
        <v>43651</v>
      </c>
    </row>
    <row r="54" s="1" customFormat="1" spans="1:10">
      <c r="A54" s="49"/>
      <c r="B54" s="58"/>
      <c r="C54" s="46" t="s">
        <v>27</v>
      </c>
      <c r="D54" s="46">
        <v>539</v>
      </c>
      <c r="E54" s="4">
        <v>459</v>
      </c>
      <c r="F54" s="47">
        <v>496.089</v>
      </c>
      <c r="G54" s="48">
        <v>519</v>
      </c>
      <c r="H54" s="48">
        <v>496</v>
      </c>
      <c r="I54" s="4">
        <f t="shared" si="1"/>
        <v>37</v>
      </c>
      <c r="J54" s="48">
        <v>141786</v>
      </c>
    </row>
    <row r="55" s="1" customFormat="1" spans="1:10">
      <c r="A55" s="63" t="s">
        <v>53</v>
      </c>
      <c r="B55" s="64" t="s">
        <v>19</v>
      </c>
      <c r="C55" s="46" t="s">
        <v>20</v>
      </c>
      <c r="D55" s="46">
        <v>505</v>
      </c>
      <c r="E55" s="4">
        <v>442</v>
      </c>
      <c r="F55" s="47">
        <v>448</v>
      </c>
      <c r="G55" s="48">
        <v>476</v>
      </c>
      <c r="H55" s="48">
        <v>448</v>
      </c>
      <c r="I55" s="4">
        <f t="shared" si="1"/>
        <v>6</v>
      </c>
      <c r="J55" s="48">
        <v>39947</v>
      </c>
    </row>
    <row r="56" s="1" customFormat="1" spans="1:10">
      <c r="A56" s="62"/>
      <c r="B56" s="58"/>
      <c r="C56" s="46" t="s">
        <v>21</v>
      </c>
      <c r="D56" s="46">
        <v>482</v>
      </c>
      <c r="E56" s="4">
        <v>380</v>
      </c>
      <c r="F56" s="47">
        <v>385</v>
      </c>
      <c r="G56" s="48">
        <v>503</v>
      </c>
      <c r="H56" s="48">
        <v>385</v>
      </c>
      <c r="I56" s="4">
        <f t="shared" si="1"/>
        <v>5</v>
      </c>
      <c r="J56" s="48">
        <v>151660</v>
      </c>
    </row>
    <row r="57" s="1" customFormat="1" spans="1:10">
      <c r="A57" s="60" t="s">
        <v>54</v>
      </c>
      <c r="B57" s="61" t="s">
        <v>55</v>
      </c>
      <c r="C57" s="46" t="s">
        <v>24</v>
      </c>
      <c r="D57" s="46">
        <v>550</v>
      </c>
      <c r="E57" s="4">
        <v>480</v>
      </c>
      <c r="F57" s="47">
        <v>508.967</v>
      </c>
      <c r="G57" s="48">
        <v>528</v>
      </c>
      <c r="H57" s="48">
        <v>508</v>
      </c>
      <c r="I57" s="4">
        <f t="shared" si="1"/>
        <v>28</v>
      </c>
      <c r="J57" s="48">
        <v>31228</v>
      </c>
    </row>
    <row r="58" s="1" customFormat="1" spans="1:10">
      <c r="A58" s="62"/>
      <c r="B58" s="58"/>
      <c r="C58" s="46" t="s">
        <v>27</v>
      </c>
      <c r="D58" s="46">
        <v>505</v>
      </c>
      <c r="E58" s="4">
        <v>420</v>
      </c>
      <c r="F58" s="47">
        <v>450.968</v>
      </c>
      <c r="G58" s="48">
        <v>546</v>
      </c>
      <c r="H58" s="48">
        <v>450</v>
      </c>
      <c r="I58" s="4">
        <f t="shared" si="1"/>
        <v>30</v>
      </c>
      <c r="J58" s="48">
        <v>84101</v>
      </c>
    </row>
    <row r="59" s="1" customFormat="1" spans="1:10">
      <c r="A59" s="60" t="s">
        <v>56</v>
      </c>
      <c r="B59" s="54" t="s">
        <v>23</v>
      </c>
      <c r="C59" s="46" t="s">
        <v>24</v>
      </c>
      <c r="D59" s="46">
        <v>488</v>
      </c>
      <c r="E59" s="4">
        <v>397</v>
      </c>
      <c r="F59" s="47">
        <v>449.106</v>
      </c>
      <c r="G59" s="48">
        <v>459</v>
      </c>
      <c r="H59" s="48">
        <v>449</v>
      </c>
      <c r="I59" s="4">
        <f t="shared" si="1"/>
        <v>52</v>
      </c>
      <c r="J59" s="48">
        <v>27298</v>
      </c>
    </row>
    <row r="60" s="1" customFormat="1" spans="1:10">
      <c r="A60" s="62"/>
      <c r="B60" s="55"/>
      <c r="C60" s="46" t="s">
        <v>27</v>
      </c>
      <c r="D60" s="46">
        <v>475</v>
      </c>
      <c r="E60" s="4">
        <v>372</v>
      </c>
      <c r="F60" s="71">
        <v>429.114</v>
      </c>
      <c r="G60" s="48">
        <v>454</v>
      </c>
      <c r="H60" s="48">
        <v>429</v>
      </c>
      <c r="I60" s="4">
        <f t="shared" si="1"/>
        <v>57</v>
      </c>
      <c r="J60" s="48">
        <v>94073</v>
      </c>
    </row>
    <row r="61" s="1" customFormat="1" spans="1:10">
      <c r="A61" s="60" t="s">
        <v>57</v>
      </c>
      <c r="B61" s="54" t="s">
        <v>34</v>
      </c>
      <c r="C61" s="46" t="s">
        <v>20</v>
      </c>
      <c r="D61" s="46">
        <v>502</v>
      </c>
      <c r="E61" s="4">
        <v>421</v>
      </c>
      <c r="F61" s="47">
        <v>432</v>
      </c>
      <c r="G61" s="48">
        <v>453</v>
      </c>
      <c r="H61" s="48">
        <v>432</v>
      </c>
      <c r="I61" s="4">
        <f t="shared" si="1"/>
        <v>11</v>
      </c>
      <c r="J61" s="48">
        <v>21275</v>
      </c>
    </row>
    <row r="62" s="1" customFormat="1" spans="1:10">
      <c r="A62" s="62"/>
      <c r="B62" s="55"/>
      <c r="C62" s="46" t="s">
        <v>14</v>
      </c>
      <c r="D62" s="46">
        <v>488</v>
      </c>
      <c r="E62" s="4">
        <v>370</v>
      </c>
      <c r="F62" s="47">
        <v>418</v>
      </c>
      <c r="G62" s="48">
        <v>473</v>
      </c>
      <c r="H62" s="48">
        <v>418</v>
      </c>
      <c r="I62" s="4">
        <f t="shared" si="1"/>
        <v>48</v>
      </c>
      <c r="J62" s="48">
        <v>69943</v>
      </c>
    </row>
    <row r="63" s="1" customFormat="1" spans="1:10">
      <c r="A63" s="63" t="s">
        <v>58</v>
      </c>
      <c r="B63" s="64" t="s">
        <v>55</v>
      </c>
      <c r="C63" s="46" t="s">
        <v>24</v>
      </c>
      <c r="D63" s="46">
        <v>496</v>
      </c>
      <c r="E63" s="4">
        <v>419</v>
      </c>
      <c r="F63" s="71">
        <v>443.192</v>
      </c>
      <c r="G63" s="48">
        <v>489</v>
      </c>
      <c r="H63" s="48">
        <v>443</v>
      </c>
      <c r="I63" s="4">
        <f t="shared" si="1"/>
        <v>24</v>
      </c>
      <c r="J63" s="48">
        <v>7895</v>
      </c>
    </row>
    <row r="64" s="1" customFormat="1" spans="1:10">
      <c r="A64" s="62"/>
      <c r="B64" s="58"/>
      <c r="C64" s="46" t="s">
        <v>59</v>
      </c>
      <c r="D64" s="46">
        <v>432</v>
      </c>
      <c r="E64" s="4">
        <v>371</v>
      </c>
      <c r="F64" s="47">
        <v>397.155</v>
      </c>
      <c r="G64" s="48">
        <v>419</v>
      </c>
      <c r="H64" s="48">
        <v>397</v>
      </c>
      <c r="I64" s="4">
        <f t="shared" si="1"/>
        <v>26</v>
      </c>
      <c r="J64" s="48">
        <v>21492</v>
      </c>
    </row>
    <row r="65" s="1" customFormat="1" spans="1:10">
      <c r="A65" s="60" t="s">
        <v>60</v>
      </c>
      <c r="B65" s="61" t="s">
        <v>46</v>
      </c>
      <c r="C65" s="46" t="s">
        <v>24</v>
      </c>
      <c r="D65" s="46">
        <v>425</v>
      </c>
      <c r="E65" s="4">
        <v>304</v>
      </c>
      <c r="F65" s="47">
        <v>304.094</v>
      </c>
      <c r="G65" s="48">
        <v>379</v>
      </c>
      <c r="H65" s="48">
        <v>304</v>
      </c>
      <c r="I65" s="4">
        <f t="shared" si="1"/>
        <v>0</v>
      </c>
      <c r="J65" s="77">
        <v>14201</v>
      </c>
    </row>
    <row r="66" s="1" customFormat="1" spans="1:10">
      <c r="A66" s="63"/>
      <c r="B66" s="64"/>
      <c r="C66" s="46" t="s">
        <v>27</v>
      </c>
      <c r="D66" s="46">
        <v>390</v>
      </c>
      <c r="E66" s="4">
        <v>262</v>
      </c>
      <c r="F66" s="47">
        <v>335.039</v>
      </c>
      <c r="G66" s="48">
        <v>376</v>
      </c>
      <c r="H66" s="48">
        <v>335</v>
      </c>
      <c r="I66" s="4">
        <f t="shared" si="1"/>
        <v>73</v>
      </c>
      <c r="J66" s="77">
        <v>28170</v>
      </c>
    </row>
    <row r="67" s="1" customFormat="1" spans="1:10">
      <c r="A67" s="63"/>
      <c r="B67" s="70" t="s">
        <v>61</v>
      </c>
      <c r="C67" s="46" t="s">
        <v>27</v>
      </c>
      <c r="D67" s="46">
        <v>390</v>
      </c>
      <c r="E67" s="4">
        <v>262</v>
      </c>
      <c r="F67" s="47">
        <v>293.023</v>
      </c>
      <c r="G67" s="48">
        <v>305</v>
      </c>
      <c r="H67" s="48">
        <v>293</v>
      </c>
      <c r="I67" s="4">
        <f t="shared" si="1"/>
        <v>31</v>
      </c>
      <c r="J67" s="77">
        <v>36391</v>
      </c>
    </row>
    <row r="68" s="1" customFormat="1" spans="1:10">
      <c r="A68" s="63"/>
      <c r="B68" s="61" t="s">
        <v>62</v>
      </c>
      <c r="C68" s="46" t="s">
        <v>24</v>
      </c>
      <c r="D68" s="46">
        <v>425</v>
      </c>
      <c r="E68" s="4">
        <v>304</v>
      </c>
      <c r="F68" s="47">
        <v>304.086</v>
      </c>
      <c r="G68" s="48">
        <v>342</v>
      </c>
      <c r="H68" s="48">
        <v>304</v>
      </c>
      <c r="I68" s="4">
        <f t="shared" si="1"/>
        <v>0</v>
      </c>
      <c r="J68" s="77">
        <v>14201</v>
      </c>
    </row>
    <row r="69" s="1" customFormat="1" spans="1:10">
      <c r="A69" s="62"/>
      <c r="B69" s="58"/>
      <c r="C69" s="46" t="s">
        <v>27</v>
      </c>
      <c r="D69" s="46">
        <v>390</v>
      </c>
      <c r="E69" s="4">
        <v>262</v>
      </c>
      <c r="F69" s="47">
        <v>281.036</v>
      </c>
      <c r="G69" s="48">
        <v>321</v>
      </c>
      <c r="H69" s="48">
        <v>281</v>
      </c>
      <c r="I69" s="4">
        <f t="shared" si="1"/>
        <v>19</v>
      </c>
      <c r="J69" s="77">
        <v>38583</v>
      </c>
    </row>
    <row r="70" s="1" customFormat="1" spans="1:10">
      <c r="A70" s="44" t="s">
        <v>63</v>
      </c>
      <c r="B70" s="61" t="s">
        <v>34</v>
      </c>
      <c r="C70" s="46" t="s">
        <v>20</v>
      </c>
      <c r="D70" s="46">
        <v>496</v>
      </c>
      <c r="E70" s="4">
        <v>438</v>
      </c>
      <c r="F70" s="47">
        <v>472</v>
      </c>
      <c r="G70" s="48">
        <v>501</v>
      </c>
      <c r="H70" s="48">
        <v>472</v>
      </c>
      <c r="I70" s="4">
        <f t="shared" si="1"/>
        <v>34</v>
      </c>
      <c r="J70" s="48">
        <v>37589</v>
      </c>
    </row>
    <row r="71" s="1" customFormat="1" spans="1:10">
      <c r="A71" s="51"/>
      <c r="B71" s="64"/>
      <c r="C71" s="46" t="s">
        <v>35</v>
      </c>
      <c r="D71" s="46">
        <v>481</v>
      </c>
      <c r="E71" s="4">
        <v>422</v>
      </c>
      <c r="F71" s="47">
        <v>485</v>
      </c>
      <c r="G71" s="48">
        <v>505</v>
      </c>
      <c r="H71" s="48">
        <v>485</v>
      </c>
      <c r="I71" s="4">
        <f t="shared" si="1"/>
        <v>63</v>
      </c>
      <c r="J71" s="48">
        <v>106564</v>
      </c>
    </row>
    <row r="72" s="1" customFormat="1" spans="1:10">
      <c r="A72" s="62"/>
      <c r="B72" s="58"/>
      <c r="C72" s="46" t="s">
        <v>14</v>
      </c>
      <c r="D72" s="46">
        <v>481</v>
      </c>
      <c r="E72" s="4">
        <v>422</v>
      </c>
      <c r="F72" s="47">
        <v>476</v>
      </c>
      <c r="G72" s="48">
        <v>533</v>
      </c>
      <c r="H72" s="48">
        <v>476</v>
      </c>
      <c r="I72" s="4">
        <f t="shared" si="1"/>
        <v>54</v>
      </c>
      <c r="J72" s="48">
        <v>118172</v>
      </c>
    </row>
    <row r="73" s="1" customFormat="1" spans="1:10">
      <c r="A73" s="44" t="s">
        <v>64</v>
      </c>
      <c r="B73" s="61" t="s">
        <v>65</v>
      </c>
      <c r="C73" s="46" t="s">
        <v>24</v>
      </c>
      <c r="D73" s="46">
        <v>440</v>
      </c>
      <c r="E73" s="4">
        <v>382</v>
      </c>
      <c r="F73" s="47">
        <v>395.101</v>
      </c>
      <c r="G73" s="48">
        <v>410</v>
      </c>
      <c r="H73" s="48">
        <v>395</v>
      </c>
      <c r="I73" s="4">
        <f t="shared" si="1"/>
        <v>13</v>
      </c>
      <c r="J73" s="78">
        <v>5725</v>
      </c>
    </row>
    <row r="74" s="1" customFormat="1" spans="1:10">
      <c r="A74" s="62"/>
      <c r="B74" s="58"/>
      <c r="C74" s="46" t="s">
        <v>27</v>
      </c>
      <c r="D74" s="46">
        <v>398</v>
      </c>
      <c r="E74" s="4">
        <v>325</v>
      </c>
      <c r="F74" s="47">
        <v>328.046</v>
      </c>
      <c r="G74" s="48">
        <v>348</v>
      </c>
      <c r="H74" s="48">
        <v>328</v>
      </c>
      <c r="I74" s="4">
        <f t="shared" si="1"/>
        <v>3</v>
      </c>
      <c r="J74" s="48">
        <v>19925</v>
      </c>
    </row>
    <row r="75" s="1" customFormat="1" spans="1:10">
      <c r="A75" s="44" t="s">
        <v>66</v>
      </c>
      <c r="B75" s="61" t="s">
        <v>67</v>
      </c>
      <c r="C75" s="75" t="s">
        <v>68</v>
      </c>
      <c r="D75" s="46">
        <v>521</v>
      </c>
      <c r="E75" s="4"/>
      <c r="F75" s="47">
        <v>468</v>
      </c>
      <c r="G75" s="48">
        <v>504</v>
      </c>
      <c r="H75" s="48">
        <v>468</v>
      </c>
      <c r="I75" s="48"/>
      <c r="J75" s="79">
        <v>259908</v>
      </c>
    </row>
    <row r="76" s="1" customFormat="1" spans="1:10">
      <c r="A76" s="76" t="s">
        <v>69</v>
      </c>
      <c r="B76" s="70" t="s">
        <v>70</v>
      </c>
      <c r="C76" s="75" t="s">
        <v>71</v>
      </c>
      <c r="D76" s="46">
        <v>595</v>
      </c>
      <c r="E76" s="4"/>
      <c r="F76" s="47">
        <v>494</v>
      </c>
      <c r="G76" s="48">
        <v>575</v>
      </c>
      <c r="H76" s="48">
        <v>494</v>
      </c>
      <c r="I76" s="48"/>
      <c r="J76" s="79">
        <v>175935</v>
      </c>
    </row>
    <row r="77" s="1" customFormat="1" spans="5:6">
      <c r="E77" s="2"/>
      <c r="F77" s="37"/>
    </row>
    <row r="78" s="1" customFormat="1" spans="5:6">
      <c r="E78" s="2"/>
      <c r="F78" s="37"/>
    </row>
    <row r="79" s="1" customFormat="1" spans="5:6">
      <c r="E79" s="2"/>
      <c r="F79" s="37"/>
    </row>
    <row r="80" s="1" customFormat="1" spans="5:6">
      <c r="E80" s="2"/>
      <c r="F80" s="37"/>
    </row>
    <row r="81" s="1" customFormat="1" spans="5:6">
      <c r="E81" s="2"/>
      <c r="F81" s="37"/>
    </row>
    <row r="82" s="1" customFormat="1" spans="5:6">
      <c r="E82" s="2"/>
      <c r="F82" s="37"/>
    </row>
    <row r="83" s="1" customFormat="1" spans="5:6">
      <c r="E83" s="2"/>
      <c r="F83" s="37"/>
    </row>
    <row r="84" s="1" customFormat="1" spans="5:6">
      <c r="E84" s="2"/>
      <c r="F84" s="37"/>
    </row>
    <row r="85" s="1" customFormat="1" spans="5:6">
      <c r="E85" s="2"/>
      <c r="F85" s="37"/>
    </row>
    <row r="86" s="1" customFormat="1" spans="5:6">
      <c r="E86" s="2"/>
      <c r="F86" s="37"/>
    </row>
    <row r="87" s="1" customFormat="1" spans="5:6">
      <c r="E87" s="2"/>
      <c r="F87" s="37"/>
    </row>
    <row r="88" s="1" customFormat="1" spans="5:6">
      <c r="E88" s="2"/>
      <c r="F88" s="37"/>
    </row>
    <row r="89" s="1" customFormat="1" spans="5:6">
      <c r="E89" s="2"/>
      <c r="F89" s="37"/>
    </row>
    <row r="90" s="1" customFormat="1" spans="5:6">
      <c r="E90" s="2"/>
      <c r="F90" s="37"/>
    </row>
    <row r="91" s="1" customFormat="1" spans="5:6">
      <c r="E91" s="2"/>
      <c r="F91" s="37"/>
    </row>
    <row r="92" s="1" customFormat="1" spans="5:6">
      <c r="E92" s="2"/>
      <c r="F92" s="37"/>
    </row>
  </sheetData>
  <mergeCells count="11">
    <mergeCell ref="G1:H1"/>
    <mergeCell ref="A1:A2"/>
    <mergeCell ref="B1:B2"/>
    <mergeCell ref="B3:B4"/>
    <mergeCell ref="B68:B69"/>
    <mergeCell ref="C1:C2"/>
    <mergeCell ref="D1:D2"/>
    <mergeCell ref="E1:E2"/>
    <mergeCell ref="F1:F2"/>
    <mergeCell ref="I1:I2"/>
    <mergeCell ref="J1:J2"/>
  </mergeCells>
  <printOptions horizontalCentered="1"/>
  <pageMargins left="0.751388888888889" right="0.751388888888889" top="0.66875" bottom="0.118055555555556" header="0.314583333333333" footer="0.156944444444444"/>
  <pageSetup paperSize="9" scale="73" orientation="portrait" horizontalDpi="600"/>
  <headerFooter>
    <oddHeader>&amp;C&amp;18珠海科技学院2024年录取分数线-普通类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3"/>
  <sheetViews>
    <sheetView topLeftCell="A72" workbookViewId="0">
      <selection activeCell="L1" sqref="L$1:L$1048576"/>
    </sheetView>
  </sheetViews>
  <sheetFormatPr defaultColWidth="9" defaultRowHeight="14.4"/>
  <cols>
    <col min="1" max="1" width="9" style="1"/>
    <col min="2" max="2" width="15.8888888888889" style="1" customWidth="1"/>
    <col min="3" max="4" width="9" style="1"/>
    <col min="5" max="5" width="10.8796296296296" style="1" customWidth="1"/>
    <col min="6" max="7" width="9" style="1"/>
    <col min="8" max="8" width="9.66666666666667" style="2"/>
    <col min="9" max="10" width="9" style="1"/>
    <col min="11" max="11" width="18.6666666666667" style="1" customWidth="1"/>
    <col min="12" max="16384" width="9" style="1"/>
  </cols>
  <sheetData>
    <row r="1" s="1" customFormat="1" spans="1:11">
      <c r="A1" s="3" t="s">
        <v>72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spans="1:11">
      <c r="A2" s="3" t="s">
        <v>73</v>
      </c>
      <c r="B2" s="3" t="s">
        <v>74</v>
      </c>
      <c r="C2" s="3" t="s">
        <v>4</v>
      </c>
      <c r="D2" s="3"/>
      <c r="E2" s="3"/>
      <c r="F2" s="3" t="s">
        <v>75</v>
      </c>
      <c r="G2" s="3"/>
      <c r="H2" s="3"/>
      <c r="I2" s="3" t="s">
        <v>76</v>
      </c>
      <c r="J2" s="3"/>
      <c r="K2" s="3"/>
    </row>
    <row r="3" s="1" customFormat="1" ht="28.8" spans="1:11">
      <c r="A3" s="3"/>
      <c r="B3" s="3"/>
      <c r="C3" s="3" t="s">
        <v>77</v>
      </c>
      <c r="D3" s="3" t="s">
        <v>78</v>
      </c>
      <c r="E3" s="3" t="s">
        <v>79</v>
      </c>
      <c r="F3" s="3" t="s">
        <v>77</v>
      </c>
      <c r="G3" s="3" t="s">
        <v>78</v>
      </c>
      <c r="H3" s="3" t="s">
        <v>80</v>
      </c>
      <c r="I3" s="3" t="s">
        <v>77</v>
      </c>
      <c r="J3" s="3" t="s">
        <v>78</v>
      </c>
      <c r="K3" s="25" t="s">
        <v>81</v>
      </c>
    </row>
    <row r="4" s="1" customFormat="1" spans="1:11">
      <c r="A4" s="3" t="s">
        <v>48</v>
      </c>
      <c r="B4" s="3" t="s">
        <v>19</v>
      </c>
      <c r="C4" s="3">
        <v>320</v>
      </c>
      <c r="D4" s="3">
        <v>185</v>
      </c>
      <c r="E4" s="3"/>
      <c r="F4" s="3">
        <v>323</v>
      </c>
      <c r="G4" s="3">
        <v>190</v>
      </c>
      <c r="H4" s="3">
        <v>467</v>
      </c>
      <c r="I4" s="3">
        <v>323</v>
      </c>
      <c r="J4" s="3">
        <v>190</v>
      </c>
      <c r="K4" s="3" t="s">
        <v>82</v>
      </c>
    </row>
    <row r="5" s="1" customFormat="1" ht="28.8" spans="1:11">
      <c r="A5" s="4" t="s">
        <v>22</v>
      </c>
      <c r="B5" s="5" t="s">
        <v>83</v>
      </c>
      <c r="C5" s="6" t="s">
        <v>84</v>
      </c>
      <c r="D5" s="4">
        <v>208</v>
      </c>
      <c r="E5" s="4"/>
      <c r="F5" s="6" t="s">
        <v>85</v>
      </c>
      <c r="G5" s="6" t="s">
        <v>86</v>
      </c>
      <c r="H5" s="4">
        <v>432.253</v>
      </c>
      <c r="I5" s="6" t="s">
        <v>85</v>
      </c>
      <c r="J5" s="6" t="s">
        <v>86</v>
      </c>
      <c r="K5" s="36" t="s">
        <v>87</v>
      </c>
    </row>
    <row r="6" s="1" customFormat="1" spans="1:11">
      <c r="A6" s="7" t="s">
        <v>42</v>
      </c>
      <c r="B6" s="5" t="s">
        <v>88</v>
      </c>
      <c r="C6" s="8">
        <v>323</v>
      </c>
      <c r="D6" s="4">
        <v>195</v>
      </c>
      <c r="E6" s="6" t="s">
        <v>89</v>
      </c>
      <c r="F6" s="6">
        <v>334</v>
      </c>
      <c r="G6" s="6">
        <v>213</v>
      </c>
      <c r="H6" s="6">
        <v>476.75</v>
      </c>
      <c r="I6" s="6">
        <v>334</v>
      </c>
      <c r="J6" s="6">
        <v>213</v>
      </c>
      <c r="K6" s="6">
        <v>476.75</v>
      </c>
    </row>
    <row r="7" s="1" customFormat="1" spans="1:11">
      <c r="A7" s="9"/>
      <c r="B7" s="10" t="s">
        <v>90</v>
      </c>
      <c r="C7" s="8">
        <v>323</v>
      </c>
      <c r="D7" s="4">
        <v>195</v>
      </c>
      <c r="E7" s="6" t="s">
        <v>91</v>
      </c>
      <c r="F7" s="6">
        <v>330</v>
      </c>
      <c r="G7" s="6">
        <v>221</v>
      </c>
      <c r="H7" s="6">
        <v>476.5</v>
      </c>
      <c r="I7" s="6">
        <v>330</v>
      </c>
      <c r="J7" s="6">
        <v>221</v>
      </c>
      <c r="K7" s="6">
        <v>476.5</v>
      </c>
    </row>
    <row r="8" s="1" customFormat="1" spans="1:11">
      <c r="A8" s="4" t="s">
        <v>43</v>
      </c>
      <c r="B8" s="9" t="s">
        <v>19</v>
      </c>
      <c r="C8" s="4">
        <v>336</v>
      </c>
      <c r="D8" s="4">
        <v>197</v>
      </c>
      <c r="E8" s="4"/>
      <c r="F8" s="4">
        <v>339</v>
      </c>
      <c r="G8" s="4">
        <v>223</v>
      </c>
      <c r="H8" s="4">
        <v>483.099</v>
      </c>
      <c r="I8" s="4">
        <v>339</v>
      </c>
      <c r="J8" s="4">
        <v>223</v>
      </c>
      <c r="K8" s="4" t="s">
        <v>92</v>
      </c>
    </row>
    <row r="9" s="1" customFormat="1" spans="1:11">
      <c r="A9" s="4" t="s">
        <v>37</v>
      </c>
      <c r="B9" s="4" t="s">
        <v>88</v>
      </c>
      <c r="C9" s="6">
        <v>270</v>
      </c>
      <c r="D9" s="4">
        <v>160</v>
      </c>
      <c r="E9" s="4"/>
      <c r="F9" s="4">
        <v>312</v>
      </c>
      <c r="G9" s="4">
        <v>198</v>
      </c>
      <c r="H9" s="11">
        <v>410.2</v>
      </c>
      <c r="I9" s="4">
        <v>312</v>
      </c>
      <c r="J9" s="4">
        <v>198</v>
      </c>
      <c r="K9" s="11" t="s">
        <v>93</v>
      </c>
    </row>
    <row r="10" s="1" customFormat="1" spans="1:11">
      <c r="A10" s="7" t="s">
        <v>33</v>
      </c>
      <c r="B10" s="7" t="s">
        <v>94</v>
      </c>
      <c r="C10" s="6" t="s">
        <v>95</v>
      </c>
      <c r="D10" s="4">
        <v>150</v>
      </c>
      <c r="E10" s="4"/>
      <c r="F10" s="4">
        <v>302</v>
      </c>
      <c r="G10" s="4">
        <v>217</v>
      </c>
      <c r="H10" s="4">
        <v>469</v>
      </c>
      <c r="I10" s="4">
        <v>302</v>
      </c>
      <c r="J10" s="4">
        <v>217</v>
      </c>
      <c r="K10" s="4" t="s">
        <v>96</v>
      </c>
    </row>
    <row r="11" s="1" customFormat="1" spans="1:11">
      <c r="A11" s="7" t="s">
        <v>45</v>
      </c>
      <c r="B11" s="12" t="s">
        <v>97</v>
      </c>
      <c r="C11" s="13">
        <v>300</v>
      </c>
      <c r="D11" s="4">
        <v>165</v>
      </c>
      <c r="E11" s="4" t="s">
        <v>89</v>
      </c>
      <c r="F11" s="4">
        <v>303</v>
      </c>
      <c r="G11" s="4">
        <v>205</v>
      </c>
      <c r="H11" s="11">
        <v>445.75</v>
      </c>
      <c r="I11" s="4">
        <v>303</v>
      </c>
      <c r="J11" s="4">
        <v>205</v>
      </c>
      <c r="K11" s="11">
        <v>445.75</v>
      </c>
    </row>
    <row r="12" s="1" customFormat="1" spans="1:11">
      <c r="A12" s="9"/>
      <c r="B12" s="14"/>
      <c r="C12" s="13">
        <v>300</v>
      </c>
      <c r="D12" s="4">
        <v>165</v>
      </c>
      <c r="E12" s="4" t="s">
        <v>91</v>
      </c>
      <c r="F12" s="4">
        <v>303</v>
      </c>
      <c r="G12" s="4">
        <v>206</v>
      </c>
      <c r="H12" s="11">
        <v>445.75</v>
      </c>
      <c r="I12" s="4">
        <v>303</v>
      </c>
      <c r="J12" s="4">
        <v>206</v>
      </c>
      <c r="K12" s="11">
        <v>445.75</v>
      </c>
    </row>
    <row r="13" s="1" customFormat="1" spans="1:11">
      <c r="A13" s="9" t="s">
        <v>52</v>
      </c>
      <c r="B13" s="15" t="s">
        <v>98</v>
      </c>
      <c r="C13" s="4" t="s">
        <v>99</v>
      </c>
      <c r="D13" s="4">
        <v>205</v>
      </c>
      <c r="F13" s="4">
        <v>347</v>
      </c>
      <c r="G13" s="4">
        <v>229.01</v>
      </c>
      <c r="H13" s="4">
        <v>491.442</v>
      </c>
      <c r="I13" s="4">
        <v>347</v>
      </c>
      <c r="J13" s="4">
        <v>229.01</v>
      </c>
      <c r="K13" s="4" t="s">
        <v>100</v>
      </c>
    </row>
    <row r="14" s="1" customFormat="1" spans="1:11">
      <c r="A14" s="16" t="s">
        <v>66</v>
      </c>
      <c r="B14" s="7" t="s">
        <v>88</v>
      </c>
      <c r="C14" s="13">
        <v>333</v>
      </c>
      <c r="D14" s="4">
        <v>185</v>
      </c>
      <c r="E14" s="4" t="s">
        <v>89</v>
      </c>
      <c r="F14" s="4">
        <v>379</v>
      </c>
      <c r="G14" s="4">
        <v>200.6</v>
      </c>
      <c r="H14" s="4">
        <v>472</v>
      </c>
      <c r="I14" s="4">
        <v>379</v>
      </c>
      <c r="J14" s="4">
        <v>200.6</v>
      </c>
      <c r="K14" s="4" t="s">
        <v>101</v>
      </c>
    </row>
    <row r="15" s="1" customFormat="1" spans="1:11">
      <c r="A15" s="17"/>
      <c r="B15" s="15" t="s">
        <v>90</v>
      </c>
      <c r="C15" s="13">
        <v>333</v>
      </c>
      <c r="D15" s="4">
        <v>185</v>
      </c>
      <c r="E15" s="4" t="s">
        <v>91</v>
      </c>
      <c r="F15" s="4">
        <v>353</v>
      </c>
      <c r="G15" s="4">
        <v>221.6</v>
      </c>
      <c r="H15" s="4">
        <v>471</v>
      </c>
      <c r="I15" s="4">
        <v>353</v>
      </c>
      <c r="J15" s="4">
        <v>221.6</v>
      </c>
      <c r="K15" s="4" t="s">
        <v>102</v>
      </c>
    </row>
    <row r="16" s="1" customFormat="1" ht="28.8" spans="1:11">
      <c r="A16" s="18" t="s">
        <v>54</v>
      </c>
      <c r="B16" s="7" t="s">
        <v>103</v>
      </c>
      <c r="C16" s="8" t="s">
        <v>104</v>
      </c>
      <c r="D16" s="4">
        <v>220</v>
      </c>
      <c r="E16" s="4" t="s">
        <v>89</v>
      </c>
      <c r="F16" s="6" t="s">
        <v>105</v>
      </c>
      <c r="G16" s="4">
        <v>238.2</v>
      </c>
      <c r="H16" s="4">
        <v>68.229</v>
      </c>
      <c r="I16" s="6">
        <v>420</v>
      </c>
      <c r="J16" s="4">
        <v>238.2</v>
      </c>
      <c r="K16" s="4">
        <v>68.229</v>
      </c>
    </row>
    <row r="17" s="1" customFormat="1" ht="28.8" spans="1:11">
      <c r="A17" s="19"/>
      <c r="B17" s="9"/>
      <c r="C17" s="8" t="s">
        <v>104</v>
      </c>
      <c r="D17" s="4">
        <v>220</v>
      </c>
      <c r="E17" s="4" t="s">
        <v>91</v>
      </c>
      <c r="F17" s="6" t="s">
        <v>106</v>
      </c>
      <c r="G17" s="6" t="s">
        <v>107</v>
      </c>
      <c r="H17" s="6" t="s">
        <v>108</v>
      </c>
      <c r="I17" s="6" t="s">
        <v>106</v>
      </c>
      <c r="J17" s="6" t="s">
        <v>107</v>
      </c>
      <c r="K17" s="6" t="s">
        <v>108</v>
      </c>
    </row>
    <row r="18" s="1" customFormat="1" ht="28.8" spans="1:11">
      <c r="A18" s="7" t="s">
        <v>41</v>
      </c>
      <c r="B18" s="15" t="s">
        <v>109</v>
      </c>
      <c r="C18" s="6" t="s">
        <v>110</v>
      </c>
      <c r="D18" s="4">
        <v>150</v>
      </c>
      <c r="E18" s="4"/>
      <c r="F18" s="6" t="s">
        <v>111</v>
      </c>
      <c r="G18" s="4">
        <v>196</v>
      </c>
      <c r="H18" s="20">
        <v>469.34</v>
      </c>
      <c r="I18" s="6" t="s">
        <v>111</v>
      </c>
      <c r="J18" s="4">
        <v>196</v>
      </c>
      <c r="K18" s="20" t="s">
        <v>112</v>
      </c>
    </row>
    <row r="19" s="1" customFormat="1" ht="28.8" spans="1:11">
      <c r="A19" s="16" t="s">
        <v>53</v>
      </c>
      <c r="B19" s="7" t="s">
        <v>113</v>
      </c>
      <c r="C19" s="8" t="s">
        <v>114</v>
      </c>
      <c r="D19" s="4">
        <v>180</v>
      </c>
      <c r="E19" s="4" t="s">
        <v>89</v>
      </c>
      <c r="F19" s="6" t="s">
        <v>115</v>
      </c>
      <c r="G19" s="6" t="s">
        <v>116</v>
      </c>
      <c r="H19" s="6">
        <v>475.16</v>
      </c>
      <c r="I19" s="6" t="s">
        <v>115</v>
      </c>
      <c r="J19" s="6" t="s">
        <v>116</v>
      </c>
      <c r="K19" s="6" t="s">
        <v>117</v>
      </c>
    </row>
    <row r="20" s="1" customFormat="1" ht="28.8" spans="1:11">
      <c r="A20" s="17"/>
      <c r="B20" s="9"/>
      <c r="C20" s="8" t="s">
        <v>114</v>
      </c>
      <c r="D20" s="4">
        <v>180</v>
      </c>
      <c r="E20" s="4" t="s">
        <v>91</v>
      </c>
      <c r="F20" s="6" t="s">
        <v>118</v>
      </c>
      <c r="G20" s="6" t="s">
        <v>119</v>
      </c>
      <c r="H20" s="4">
        <v>474.16</v>
      </c>
      <c r="I20" s="6" t="s">
        <v>118</v>
      </c>
      <c r="J20" s="6" t="s">
        <v>119</v>
      </c>
      <c r="K20" s="4" t="s">
        <v>120</v>
      </c>
    </row>
    <row r="21" s="1" customFormat="1" spans="1:11">
      <c r="A21" s="9" t="s">
        <v>49</v>
      </c>
      <c r="B21" s="9" t="s">
        <v>121</v>
      </c>
      <c r="C21" s="6" t="s">
        <v>122</v>
      </c>
      <c r="D21" s="4">
        <v>208</v>
      </c>
      <c r="E21" s="4"/>
      <c r="F21" s="4">
        <v>317</v>
      </c>
      <c r="G21" s="4">
        <v>217</v>
      </c>
      <c r="H21" s="4">
        <v>466</v>
      </c>
      <c r="I21" s="4">
        <v>317</v>
      </c>
      <c r="J21" s="4">
        <v>217</v>
      </c>
      <c r="K21" s="4">
        <v>466</v>
      </c>
    </row>
    <row r="22" s="1" customFormat="1" spans="1:11">
      <c r="A22" s="7" t="s">
        <v>15</v>
      </c>
      <c r="B22" s="7" t="s">
        <v>123</v>
      </c>
      <c r="C22" s="5">
        <v>346</v>
      </c>
      <c r="D22" s="7">
        <v>180</v>
      </c>
      <c r="E22" s="7"/>
      <c r="F22" s="7">
        <v>350</v>
      </c>
      <c r="G22" s="7">
        <v>200.2</v>
      </c>
      <c r="H22" s="7">
        <v>472.75</v>
      </c>
      <c r="I22" s="7">
        <v>350</v>
      </c>
      <c r="J22" s="7">
        <v>200.2</v>
      </c>
      <c r="K22" s="7" t="s">
        <v>124</v>
      </c>
    </row>
    <row r="23" s="1" customFormat="1" spans="1:11">
      <c r="A23" s="16" t="s">
        <v>32</v>
      </c>
      <c r="B23" s="12" t="s">
        <v>97</v>
      </c>
      <c r="C23" s="8" t="s">
        <v>122</v>
      </c>
      <c r="D23" s="4">
        <v>180</v>
      </c>
      <c r="E23" s="6" t="s">
        <v>89</v>
      </c>
      <c r="F23" s="4">
        <v>375</v>
      </c>
      <c r="G23" s="4">
        <v>233.8</v>
      </c>
      <c r="H23" s="4">
        <v>62.8</v>
      </c>
      <c r="I23" s="4">
        <v>375</v>
      </c>
      <c r="J23" s="4">
        <v>233.8</v>
      </c>
      <c r="K23" s="4">
        <v>62.8</v>
      </c>
    </row>
    <row r="24" s="1" customFormat="1" spans="1:11">
      <c r="A24" s="17"/>
      <c r="B24" s="21"/>
      <c r="C24" s="8" t="s">
        <v>122</v>
      </c>
      <c r="D24" s="4">
        <v>180</v>
      </c>
      <c r="E24" s="6" t="s">
        <v>91</v>
      </c>
      <c r="F24" s="4">
        <v>373</v>
      </c>
      <c r="G24" s="4">
        <v>228</v>
      </c>
      <c r="H24" s="4">
        <v>61.8</v>
      </c>
      <c r="I24" s="4">
        <v>373</v>
      </c>
      <c r="J24" s="4">
        <v>228</v>
      </c>
      <c r="K24" s="4">
        <v>61.8</v>
      </c>
    </row>
    <row r="25" s="1" customFormat="1" spans="1:11">
      <c r="A25" s="15" t="s">
        <v>60</v>
      </c>
      <c r="B25" s="9" t="s">
        <v>125</v>
      </c>
      <c r="C25" s="10">
        <v>197</v>
      </c>
      <c r="D25" s="9">
        <v>180</v>
      </c>
      <c r="E25" s="9"/>
      <c r="F25" s="9">
        <v>215</v>
      </c>
      <c r="G25" s="9">
        <v>214</v>
      </c>
      <c r="H25" s="9">
        <v>409.223</v>
      </c>
      <c r="I25" s="9">
        <v>215</v>
      </c>
      <c r="J25" s="9">
        <v>214</v>
      </c>
      <c r="K25" s="9">
        <v>409.223</v>
      </c>
    </row>
    <row r="26" s="1" customFormat="1" spans="1:11">
      <c r="A26" s="9"/>
      <c r="B26" s="4" t="s">
        <v>62</v>
      </c>
      <c r="C26" s="6">
        <v>197</v>
      </c>
      <c r="D26" s="4">
        <v>180</v>
      </c>
      <c r="E26" s="4"/>
      <c r="F26" s="4">
        <v>222</v>
      </c>
      <c r="G26" s="4">
        <v>185</v>
      </c>
      <c r="H26" s="4">
        <v>368.185</v>
      </c>
      <c r="I26" s="4">
        <v>222</v>
      </c>
      <c r="J26" s="4">
        <v>185</v>
      </c>
      <c r="K26" s="4">
        <v>368.185</v>
      </c>
    </row>
    <row r="27" s="1" customFormat="1" spans="1:11">
      <c r="A27" s="4" t="s">
        <v>50</v>
      </c>
      <c r="B27" s="4" t="s">
        <v>126</v>
      </c>
      <c r="C27" s="6">
        <v>411</v>
      </c>
      <c r="D27" s="4">
        <v>165</v>
      </c>
      <c r="E27" s="4"/>
      <c r="F27" s="4">
        <v>418</v>
      </c>
      <c r="G27" s="4">
        <v>208.2</v>
      </c>
      <c r="H27" s="4">
        <v>304.303</v>
      </c>
      <c r="I27" s="4">
        <v>418</v>
      </c>
      <c r="J27" s="4">
        <v>208.2</v>
      </c>
      <c r="K27" s="4" t="s">
        <v>127</v>
      </c>
    </row>
    <row r="28" s="1" customFormat="1" spans="1:11">
      <c r="A28" s="16" t="s">
        <v>18</v>
      </c>
      <c r="B28" s="7" t="s">
        <v>128</v>
      </c>
      <c r="C28" s="13">
        <v>316</v>
      </c>
      <c r="D28" s="4">
        <v>180</v>
      </c>
      <c r="E28" s="4" t="s">
        <v>89</v>
      </c>
      <c r="F28" s="4">
        <v>331</v>
      </c>
      <c r="G28" s="4">
        <v>205.8</v>
      </c>
      <c r="H28" s="4">
        <v>478.25</v>
      </c>
      <c r="I28" s="4">
        <v>331</v>
      </c>
      <c r="J28" s="4">
        <v>205.8</v>
      </c>
      <c r="K28" s="4" t="s">
        <v>129</v>
      </c>
    </row>
    <row r="29" s="1" customFormat="1" spans="1:11">
      <c r="A29" s="17"/>
      <c r="B29" s="9"/>
      <c r="C29" s="13">
        <v>316</v>
      </c>
      <c r="D29" s="4">
        <v>180</v>
      </c>
      <c r="E29" s="4" t="s">
        <v>91</v>
      </c>
      <c r="F29" s="4">
        <v>318</v>
      </c>
      <c r="G29" s="4">
        <v>211.6</v>
      </c>
      <c r="H29" s="4">
        <v>479.25</v>
      </c>
      <c r="I29" s="4">
        <v>318</v>
      </c>
      <c r="J29" s="4">
        <v>211.6</v>
      </c>
      <c r="K29" s="4" t="s">
        <v>130</v>
      </c>
    </row>
    <row r="30" s="1" customFormat="1" spans="1:11">
      <c r="A30" s="16" t="s">
        <v>51</v>
      </c>
      <c r="B30" s="7" t="s">
        <v>131</v>
      </c>
      <c r="C30" s="13">
        <v>322</v>
      </c>
      <c r="D30" s="4">
        <v>185</v>
      </c>
      <c r="E30" s="4" t="s">
        <v>89</v>
      </c>
      <c r="F30" s="4">
        <v>384</v>
      </c>
      <c r="G30" s="4">
        <v>218.6</v>
      </c>
      <c r="H30" s="4">
        <v>197.104</v>
      </c>
      <c r="I30" s="4">
        <v>384</v>
      </c>
      <c r="J30" s="4">
        <v>218.6</v>
      </c>
      <c r="K30" s="4" t="s">
        <v>132</v>
      </c>
    </row>
    <row r="31" s="1" customFormat="1" spans="1:11">
      <c r="A31" s="17"/>
      <c r="B31" s="9"/>
      <c r="C31" s="13">
        <v>322</v>
      </c>
      <c r="D31" s="4">
        <v>185</v>
      </c>
      <c r="E31" s="4" t="s">
        <v>91</v>
      </c>
      <c r="F31" s="4">
        <v>332</v>
      </c>
      <c r="G31" s="4">
        <v>224.6</v>
      </c>
      <c r="H31" s="4">
        <v>194.503</v>
      </c>
      <c r="I31" s="4">
        <v>332</v>
      </c>
      <c r="J31" s="4">
        <v>224.6</v>
      </c>
      <c r="K31" s="4" t="s">
        <v>133</v>
      </c>
    </row>
    <row r="32" s="1" customFormat="1" spans="1:11">
      <c r="A32" s="9" t="s">
        <v>39</v>
      </c>
      <c r="B32" s="9" t="s">
        <v>134</v>
      </c>
      <c r="C32" s="4">
        <v>380</v>
      </c>
      <c r="D32" s="4">
        <v>180</v>
      </c>
      <c r="E32" s="4"/>
      <c r="F32" s="4">
        <v>384</v>
      </c>
      <c r="G32" s="4">
        <v>197</v>
      </c>
      <c r="H32" s="4">
        <v>452</v>
      </c>
      <c r="I32" s="4">
        <v>384</v>
      </c>
      <c r="J32" s="4">
        <v>197</v>
      </c>
      <c r="K32" s="11" t="s">
        <v>135</v>
      </c>
    </row>
    <row r="33" s="1" customFormat="1" ht="28.8" spans="1:11">
      <c r="A33" s="4" t="s">
        <v>136</v>
      </c>
      <c r="B33" s="4" t="s">
        <v>121</v>
      </c>
      <c r="C33" s="6" t="s">
        <v>137</v>
      </c>
      <c r="D33" s="4">
        <v>185</v>
      </c>
      <c r="E33" s="4"/>
      <c r="F33" s="4">
        <v>351</v>
      </c>
      <c r="G33" s="4">
        <v>268</v>
      </c>
      <c r="H33" s="4">
        <v>510</v>
      </c>
      <c r="I33" s="4">
        <v>351</v>
      </c>
      <c r="J33" s="4">
        <v>268</v>
      </c>
      <c r="K33" s="4">
        <v>510</v>
      </c>
    </row>
    <row r="34" s="1" customFormat="1" spans="1:1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="1" customFormat="1" spans="1:11">
      <c r="A35" s="3" t="s">
        <v>138</v>
      </c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="1" customFormat="1" spans="1:11">
      <c r="A36" s="3" t="s">
        <v>73</v>
      </c>
      <c r="B36" s="3" t="s">
        <v>74</v>
      </c>
      <c r="C36" s="3" t="s">
        <v>4</v>
      </c>
      <c r="D36" s="3"/>
      <c r="E36" s="3"/>
      <c r="F36" s="3" t="s">
        <v>75</v>
      </c>
      <c r="G36" s="3"/>
      <c r="H36" s="3"/>
      <c r="I36" s="3" t="s">
        <v>76</v>
      </c>
      <c r="J36" s="3"/>
      <c r="K36" s="3"/>
    </row>
    <row r="37" s="1" customFormat="1" ht="28.8" spans="1:11">
      <c r="A37" s="22"/>
      <c r="B37" s="22"/>
      <c r="C37" s="3" t="s">
        <v>77</v>
      </c>
      <c r="D37" s="3" t="s">
        <v>78</v>
      </c>
      <c r="E37" s="3" t="s">
        <v>79</v>
      </c>
      <c r="F37" s="3" t="s">
        <v>77</v>
      </c>
      <c r="G37" s="3" t="s">
        <v>78</v>
      </c>
      <c r="H37" s="3" t="s">
        <v>80</v>
      </c>
      <c r="I37" s="3" t="s">
        <v>77</v>
      </c>
      <c r="J37" s="3" t="s">
        <v>78</v>
      </c>
      <c r="K37" s="25" t="s">
        <v>81</v>
      </c>
    </row>
    <row r="38" s="1" customFormat="1" spans="1:11">
      <c r="A38" s="22" t="s">
        <v>48</v>
      </c>
      <c r="B38" s="23" t="s">
        <v>19</v>
      </c>
      <c r="C38" s="24">
        <v>315</v>
      </c>
      <c r="D38" s="3">
        <v>190</v>
      </c>
      <c r="E38" s="3" t="s">
        <v>139</v>
      </c>
      <c r="F38" s="3">
        <v>320</v>
      </c>
      <c r="G38" s="3">
        <v>212</v>
      </c>
      <c r="H38" s="25">
        <v>456</v>
      </c>
      <c r="I38" s="3">
        <v>320</v>
      </c>
      <c r="J38" s="3">
        <v>212</v>
      </c>
      <c r="K38" s="25" t="s">
        <v>140</v>
      </c>
    </row>
    <row r="39" s="1" customFormat="1" spans="1:11">
      <c r="A39" s="26"/>
      <c r="B39" s="27"/>
      <c r="C39" s="24">
        <v>315</v>
      </c>
      <c r="D39" s="3">
        <v>190</v>
      </c>
      <c r="E39" s="3" t="s">
        <v>141</v>
      </c>
      <c r="F39" s="25">
        <v>315</v>
      </c>
      <c r="G39" s="3">
        <v>198</v>
      </c>
      <c r="H39" s="3">
        <v>455</v>
      </c>
      <c r="I39" s="25">
        <v>315</v>
      </c>
      <c r="J39" s="3">
        <v>198</v>
      </c>
      <c r="K39" s="3" t="s">
        <v>142</v>
      </c>
    </row>
    <row r="40" s="1" customFormat="1" spans="1:11">
      <c r="A40" s="28"/>
      <c r="B40" s="29"/>
      <c r="C40" s="24">
        <v>315</v>
      </c>
      <c r="D40" s="3">
        <v>190</v>
      </c>
      <c r="E40" s="3" t="s">
        <v>143</v>
      </c>
      <c r="F40" s="25">
        <v>315</v>
      </c>
      <c r="G40" s="3">
        <v>202</v>
      </c>
      <c r="H40" s="3">
        <v>450</v>
      </c>
      <c r="I40" s="25">
        <v>315</v>
      </c>
      <c r="J40" s="3">
        <v>202</v>
      </c>
      <c r="K40" s="3" t="s">
        <v>144</v>
      </c>
    </row>
    <row r="41" s="1" customFormat="1" ht="28.8" spans="1:11">
      <c r="A41" s="22" t="s">
        <v>22</v>
      </c>
      <c r="B41" s="30" t="s">
        <v>83</v>
      </c>
      <c r="C41" s="6" t="s">
        <v>84</v>
      </c>
      <c r="D41" s="3" t="s">
        <v>145</v>
      </c>
      <c r="E41" s="3"/>
      <c r="F41" s="25">
        <v>311</v>
      </c>
      <c r="G41" s="3">
        <v>251</v>
      </c>
      <c r="H41" s="3">
        <v>478.753</v>
      </c>
      <c r="I41" s="25">
        <v>311</v>
      </c>
      <c r="J41" s="3">
        <v>251</v>
      </c>
      <c r="K41" s="3" t="s">
        <v>146</v>
      </c>
    </row>
    <row r="42" s="1" customFormat="1" ht="28.8" spans="1:11">
      <c r="A42" s="26"/>
      <c r="B42" s="31"/>
      <c r="C42" s="6" t="s">
        <v>84</v>
      </c>
      <c r="D42" s="3" t="s">
        <v>147</v>
      </c>
      <c r="E42" s="3"/>
      <c r="F42" s="25">
        <v>329</v>
      </c>
      <c r="G42" s="3">
        <v>260</v>
      </c>
      <c r="H42" s="3">
        <v>490.503</v>
      </c>
      <c r="I42" s="25">
        <v>329</v>
      </c>
      <c r="J42" s="3">
        <v>260</v>
      </c>
      <c r="K42" s="3" t="s">
        <v>148</v>
      </c>
    </row>
    <row r="43" s="1" customFormat="1" spans="1:11">
      <c r="A43" s="22" t="s">
        <v>42</v>
      </c>
      <c r="B43" s="5" t="s">
        <v>88</v>
      </c>
      <c r="C43" s="8">
        <v>323</v>
      </c>
      <c r="D43" s="4">
        <v>195</v>
      </c>
      <c r="E43" s="3" t="s">
        <v>141</v>
      </c>
      <c r="F43" s="3">
        <v>327</v>
      </c>
      <c r="G43" s="3">
        <v>232</v>
      </c>
      <c r="H43" s="3">
        <v>460.75</v>
      </c>
      <c r="I43" s="3">
        <v>327</v>
      </c>
      <c r="J43" s="3">
        <v>232</v>
      </c>
      <c r="K43" s="3">
        <v>460.75</v>
      </c>
    </row>
    <row r="44" s="1" customFormat="1" spans="1:11">
      <c r="A44" s="26"/>
      <c r="B44" s="32" t="s">
        <v>90</v>
      </c>
      <c r="C44" s="8">
        <v>323</v>
      </c>
      <c r="D44" s="4">
        <v>195</v>
      </c>
      <c r="E44" s="4" t="s">
        <v>143</v>
      </c>
      <c r="F44" s="4">
        <v>328</v>
      </c>
      <c r="G44" s="4">
        <v>230</v>
      </c>
      <c r="H44" s="4">
        <v>482</v>
      </c>
      <c r="I44" s="4">
        <v>328</v>
      </c>
      <c r="J44" s="4">
        <v>230</v>
      </c>
      <c r="K44" s="4">
        <v>482</v>
      </c>
    </row>
    <row r="45" s="1" customFormat="1" spans="1:11">
      <c r="A45" s="22" t="s">
        <v>43</v>
      </c>
      <c r="B45" s="7" t="s">
        <v>19</v>
      </c>
      <c r="C45" s="13">
        <v>336</v>
      </c>
      <c r="D45" s="4">
        <v>150</v>
      </c>
      <c r="E45" s="4" t="s">
        <v>141</v>
      </c>
      <c r="F45" s="4">
        <v>355</v>
      </c>
      <c r="G45" s="4">
        <v>182.55</v>
      </c>
      <c r="H45" s="4">
        <v>442.259</v>
      </c>
      <c r="I45" s="4">
        <v>355</v>
      </c>
      <c r="J45" s="4">
        <v>182.55</v>
      </c>
      <c r="K45" s="4" t="s">
        <v>149</v>
      </c>
    </row>
    <row r="46" s="1" customFormat="1" spans="1:11">
      <c r="A46" s="26"/>
      <c r="B46" s="9"/>
      <c r="C46" s="8">
        <v>336</v>
      </c>
      <c r="D46" s="4">
        <v>150</v>
      </c>
      <c r="E46" s="4" t="s">
        <v>143</v>
      </c>
      <c r="F46" s="4">
        <v>347</v>
      </c>
      <c r="G46" s="4">
        <v>169.77</v>
      </c>
      <c r="H46" s="4">
        <v>399.269</v>
      </c>
      <c r="I46" s="4">
        <v>347</v>
      </c>
      <c r="J46" s="4">
        <v>169.77</v>
      </c>
      <c r="K46" s="4" t="s">
        <v>150</v>
      </c>
    </row>
    <row r="47" s="1" customFormat="1" spans="1:11">
      <c r="A47" s="22" t="s">
        <v>33</v>
      </c>
      <c r="B47" s="7" t="s">
        <v>151</v>
      </c>
      <c r="C47" s="6" t="s">
        <v>95</v>
      </c>
      <c r="D47" s="4">
        <v>150</v>
      </c>
      <c r="E47" s="4"/>
      <c r="F47" s="4">
        <v>284</v>
      </c>
      <c r="G47" s="4">
        <v>213</v>
      </c>
      <c r="H47" s="4">
        <v>409</v>
      </c>
      <c r="I47" s="4">
        <v>284</v>
      </c>
      <c r="J47" s="4">
        <v>213</v>
      </c>
      <c r="K47" s="4" t="s">
        <v>152</v>
      </c>
    </row>
    <row r="48" s="1" customFormat="1" spans="1:11">
      <c r="A48" s="26"/>
      <c r="B48" s="15"/>
      <c r="C48" s="8"/>
      <c r="D48" s="4"/>
      <c r="E48" s="4"/>
      <c r="F48" s="4"/>
      <c r="G48" s="4"/>
      <c r="H48" s="4"/>
      <c r="I48" s="4"/>
      <c r="J48" s="4"/>
      <c r="K48" s="4"/>
    </row>
    <row r="49" s="1" customFormat="1" spans="1:11">
      <c r="A49" s="22" t="s">
        <v>52</v>
      </c>
      <c r="B49" s="7" t="s">
        <v>98</v>
      </c>
      <c r="C49" s="13" t="s">
        <v>153</v>
      </c>
      <c r="D49" s="4">
        <v>190</v>
      </c>
      <c r="E49" s="4" t="s">
        <v>141</v>
      </c>
      <c r="F49" s="4">
        <v>316</v>
      </c>
      <c r="G49" s="11">
        <v>190.4</v>
      </c>
      <c r="H49" s="4">
        <v>397.501</v>
      </c>
      <c r="I49" s="4">
        <v>316</v>
      </c>
      <c r="J49" s="11">
        <v>190.4</v>
      </c>
      <c r="K49" s="4">
        <v>397.501</v>
      </c>
    </row>
    <row r="50" s="1" customFormat="1" spans="1:11">
      <c r="A50" s="26"/>
      <c r="B50" s="15"/>
      <c r="C50" s="8" t="s">
        <v>99</v>
      </c>
      <c r="D50" s="4">
        <v>170</v>
      </c>
      <c r="E50" s="4" t="s">
        <v>143</v>
      </c>
      <c r="F50" s="4">
        <v>360</v>
      </c>
      <c r="G50" s="11">
        <v>175.44</v>
      </c>
      <c r="H50" s="4">
        <v>431.951</v>
      </c>
      <c r="I50" s="4">
        <v>360</v>
      </c>
      <c r="J50" s="11">
        <v>175.44</v>
      </c>
      <c r="K50" s="4">
        <v>431.951</v>
      </c>
    </row>
    <row r="51" s="1" customFormat="1" ht="28.8" spans="1:11">
      <c r="A51" s="7" t="s">
        <v>53</v>
      </c>
      <c r="B51" s="7" t="s">
        <v>113</v>
      </c>
      <c r="C51" s="8" t="s">
        <v>154</v>
      </c>
      <c r="D51" s="4">
        <v>100</v>
      </c>
      <c r="E51" s="4" t="s">
        <v>139</v>
      </c>
      <c r="F51" s="6" t="s">
        <v>155</v>
      </c>
      <c r="G51" s="4">
        <v>214.7</v>
      </c>
      <c r="H51" s="4">
        <v>463.88</v>
      </c>
      <c r="I51" s="6" t="s">
        <v>155</v>
      </c>
      <c r="J51" s="4">
        <v>214.7</v>
      </c>
      <c r="K51" s="4" t="s">
        <v>156</v>
      </c>
    </row>
    <row r="52" s="1" customFormat="1" ht="28.8" spans="1:11">
      <c r="A52" s="9"/>
      <c r="B52" s="15"/>
      <c r="C52" s="8" t="s">
        <v>154</v>
      </c>
      <c r="D52" s="4">
        <v>100</v>
      </c>
      <c r="E52" s="4" t="s">
        <v>157</v>
      </c>
      <c r="F52" s="6" t="s">
        <v>158</v>
      </c>
      <c r="G52" s="6" t="s">
        <v>159</v>
      </c>
      <c r="H52" s="4">
        <v>427.64</v>
      </c>
      <c r="I52" s="6" t="s">
        <v>158</v>
      </c>
      <c r="J52" s="6" t="s">
        <v>159</v>
      </c>
      <c r="K52" s="4" t="s">
        <v>160</v>
      </c>
    </row>
    <row r="53" s="1" customFormat="1" spans="1:11">
      <c r="A53" s="22" t="s">
        <v>18</v>
      </c>
      <c r="B53" s="5" t="s">
        <v>128</v>
      </c>
      <c r="C53" s="8">
        <v>316</v>
      </c>
      <c r="D53" s="4">
        <v>195</v>
      </c>
      <c r="E53" s="4" t="s">
        <v>139</v>
      </c>
      <c r="F53" s="4">
        <v>327</v>
      </c>
      <c r="G53" s="4">
        <v>212.52</v>
      </c>
      <c r="H53" s="4">
        <v>452.15</v>
      </c>
      <c r="I53" s="4">
        <v>327</v>
      </c>
      <c r="J53" s="4">
        <v>212.52</v>
      </c>
      <c r="K53" s="4" t="s">
        <v>161</v>
      </c>
    </row>
    <row r="54" s="1" customFormat="1" spans="1:11">
      <c r="A54" s="26"/>
      <c r="B54" s="32"/>
      <c r="C54" s="8">
        <v>316</v>
      </c>
      <c r="D54" s="6">
        <v>195</v>
      </c>
      <c r="E54" s="4" t="s">
        <v>141</v>
      </c>
      <c r="F54" s="4">
        <v>320</v>
      </c>
      <c r="G54" s="4">
        <v>214.97</v>
      </c>
      <c r="H54" s="4">
        <v>442.713</v>
      </c>
      <c r="I54" s="4">
        <v>320</v>
      </c>
      <c r="J54" s="4">
        <v>214.97</v>
      </c>
      <c r="K54" s="4" t="s">
        <v>162</v>
      </c>
    </row>
    <row r="55" s="1" customFormat="1" spans="1:11">
      <c r="A55" s="7" t="s">
        <v>60</v>
      </c>
      <c r="B55" s="33" t="s">
        <v>125</v>
      </c>
      <c r="C55" s="8">
        <v>197</v>
      </c>
      <c r="D55" s="6">
        <v>170</v>
      </c>
      <c r="E55" s="4" t="s">
        <v>141</v>
      </c>
      <c r="F55" s="4">
        <v>207</v>
      </c>
      <c r="G55" s="4">
        <v>202</v>
      </c>
      <c r="H55" s="4">
        <v>406.217</v>
      </c>
      <c r="I55" s="4">
        <v>207</v>
      </c>
      <c r="J55" s="4">
        <v>202</v>
      </c>
      <c r="K55" s="4">
        <v>406.217</v>
      </c>
    </row>
    <row r="56" s="1" customFormat="1" spans="1:11">
      <c r="A56" s="15"/>
      <c r="B56" s="34"/>
      <c r="C56" s="8">
        <v>197</v>
      </c>
      <c r="D56" s="6">
        <v>170</v>
      </c>
      <c r="E56" s="4" t="s">
        <v>157</v>
      </c>
      <c r="F56" s="4">
        <v>198</v>
      </c>
      <c r="G56" s="4">
        <v>198</v>
      </c>
      <c r="H56" s="4">
        <v>365.209</v>
      </c>
      <c r="I56" s="4">
        <v>198</v>
      </c>
      <c r="J56" s="4">
        <v>198</v>
      </c>
      <c r="K56" s="4">
        <v>365.209</v>
      </c>
    </row>
    <row r="57" s="1" customFormat="1" spans="1:11">
      <c r="A57" s="15"/>
      <c r="B57" s="5" t="s">
        <v>163</v>
      </c>
      <c r="C57" s="8">
        <v>197</v>
      </c>
      <c r="D57" s="6">
        <v>170</v>
      </c>
      <c r="E57" s="4" t="s">
        <v>141</v>
      </c>
      <c r="F57" s="4">
        <v>216</v>
      </c>
      <c r="G57" s="4">
        <v>197</v>
      </c>
      <c r="H57" s="4">
        <v>364.205</v>
      </c>
      <c r="I57" s="4">
        <v>216</v>
      </c>
      <c r="J57" s="4">
        <v>197</v>
      </c>
      <c r="K57" s="4">
        <v>364.205</v>
      </c>
    </row>
    <row r="58" s="1" customFormat="1" spans="1:11">
      <c r="A58" s="9"/>
      <c r="B58" s="10"/>
      <c r="C58" s="8">
        <v>197</v>
      </c>
      <c r="D58" s="6">
        <v>170</v>
      </c>
      <c r="E58" s="4" t="s">
        <v>157</v>
      </c>
      <c r="F58" s="4">
        <v>233</v>
      </c>
      <c r="G58" s="4">
        <v>204</v>
      </c>
      <c r="H58" s="4">
        <v>377.208</v>
      </c>
      <c r="I58" s="4">
        <v>233</v>
      </c>
      <c r="J58" s="4">
        <v>204</v>
      </c>
      <c r="K58" s="4">
        <v>377.208</v>
      </c>
    </row>
    <row r="59" s="1" customFormat="1" spans="1:11">
      <c r="A59" s="7" t="s">
        <v>51</v>
      </c>
      <c r="B59" s="5" t="s">
        <v>131</v>
      </c>
      <c r="C59" s="8">
        <v>295</v>
      </c>
      <c r="D59" s="6">
        <v>185</v>
      </c>
      <c r="E59" s="4" t="s">
        <v>141</v>
      </c>
      <c r="F59" s="4">
        <v>305</v>
      </c>
      <c r="G59" s="4">
        <v>220.82</v>
      </c>
      <c r="H59" s="4">
        <v>171.413</v>
      </c>
      <c r="I59" s="4">
        <v>305</v>
      </c>
      <c r="J59" s="4">
        <v>220.82</v>
      </c>
      <c r="K59" s="4" t="s">
        <v>164</v>
      </c>
    </row>
    <row r="60" s="1" customFormat="1" spans="1:11">
      <c r="A60" s="9"/>
      <c r="B60" s="10"/>
      <c r="C60" s="8">
        <v>340</v>
      </c>
      <c r="D60" s="6">
        <v>190</v>
      </c>
      <c r="E60" s="4" t="s">
        <v>143</v>
      </c>
      <c r="F60" s="4">
        <v>347</v>
      </c>
      <c r="G60" s="4">
        <v>214.44</v>
      </c>
      <c r="H60" s="4">
        <v>176.623</v>
      </c>
      <c r="I60" s="4">
        <v>347</v>
      </c>
      <c r="J60" s="4">
        <v>214.44</v>
      </c>
      <c r="K60" s="4" t="s">
        <v>165</v>
      </c>
    </row>
    <row r="61" s="1" customFormat="1" ht="28.8" spans="1:11">
      <c r="A61" s="22" t="s">
        <v>54</v>
      </c>
      <c r="B61" s="32" t="s">
        <v>103</v>
      </c>
      <c r="C61" s="8" t="s">
        <v>104</v>
      </c>
      <c r="D61" s="6" t="s">
        <v>166</v>
      </c>
      <c r="E61" s="4" t="s">
        <v>141</v>
      </c>
      <c r="F61" s="4" t="s">
        <v>167</v>
      </c>
      <c r="G61" s="4">
        <v>168.98</v>
      </c>
      <c r="H61" s="4">
        <v>54.134</v>
      </c>
      <c r="I61" s="4">
        <v>374</v>
      </c>
      <c r="J61" s="4">
        <v>168.98</v>
      </c>
      <c r="K61" s="4">
        <v>54.134</v>
      </c>
    </row>
    <row r="62" s="1" customFormat="1" ht="28.8" spans="1:11">
      <c r="A62" s="26"/>
      <c r="B62" s="9"/>
      <c r="C62" s="8" t="s">
        <v>104</v>
      </c>
      <c r="D62" s="6" t="s">
        <v>166</v>
      </c>
      <c r="E62" s="4" t="s">
        <v>141</v>
      </c>
      <c r="F62" s="4" t="s">
        <v>168</v>
      </c>
      <c r="G62" s="4">
        <v>176.01</v>
      </c>
      <c r="H62" s="4">
        <v>56.203</v>
      </c>
      <c r="I62" s="4">
        <v>370</v>
      </c>
      <c r="J62" s="4">
        <v>176.01</v>
      </c>
      <c r="K62" s="4">
        <v>56.203</v>
      </c>
    </row>
    <row r="63" s="1" customFormat="1" ht="28.8" spans="1:11">
      <c r="A63" s="4" t="s">
        <v>136</v>
      </c>
      <c r="B63" s="4" t="s">
        <v>121</v>
      </c>
      <c r="C63" s="6" t="s">
        <v>137</v>
      </c>
      <c r="D63" s="6" t="s">
        <v>169</v>
      </c>
      <c r="E63" s="4" t="s">
        <v>170</v>
      </c>
      <c r="F63" s="4">
        <v>303</v>
      </c>
      <c r="G63" s="4">
        <v>210</v>
      </c>
      <c r="H63" s="4">
        <v>414</v>
      </c>
      <c r="I63" s="4">
        <v>303</v>
      </c>
      <c r="J63" s="4">
        <v>210</v>
      </c>
      <c r="K63" s="4">
        <v>414</v>
      </c>
    </row>
    <row r="64" s="1" customFormat="1" spans="1:11">
      <c r="A64" s="2"/>
      <c r="B64" s="2"/>
      <c r="C64" s="35"/>
      <c r="D64" s="2"/>
      <c r="E64" s="2"/>
      <c r="F64" s="2"/>
      <c r="G64" s="2"/>
      <c r="H64" s="2"/>
      <c r="I64" s="2"/>
      <c r="J64" s="2"/>
      <c r="K64" s="2"/>
    </row>
    <row r="65" s="1" customFormat="1" spans="1:11">
      <c r="A65" s="3" t="s">
        <v>171</v>
      </c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="1" customFormat="1" spans="1:11">
      <c r="A66" s="3" t="s">
        <v>73</v>
      </c>
      <c r="B66" s="3" t="s">
        <v>74</v>
      </c>
      <c r="C66" s="3" t="s">
        <v>4</v>
      </c>
      <c r="D66" s="3"/>
      <c r="E66" s="3"/>
      <c r="F66" s="3" t="s">
        <v>75</v>
      </c>
      <c r="G66" s="3"/>
      <c r="H66" s="3"/>
      <c r="I66" s="3" t="s">
        <v>76</v>
      </c>
      <c r="J66" s="3"/>
      <c r="K66" s="3"/>
    </row>
    <row r="67" s="1" customFormat="1" spans="1:11">
      <c r="A67" s="3"/>
      <c r="B67" s="3"/>
      <c r="C67" s="3" t="s">
        <v>77</v>
      </c>
      <c r="D67" s="3" t="s">
        <v>78</v>
      </c>
      <c r="E67" s="3" t="s">
        <v>79</v>
      </c>
      <c r="F67" s="3" t="s">
        <v>77</v>
      </c>
      <c r="G67" s="3" t="s">
        <v>78</v>
      </c>
      <c r="H67" s="3" t="s">
        <v>80</v>
      </c>
      <c r="I67" s="3" t="s">
        <v>77</v>
      </c>
      <c r="J67" s="3" t="s">
        <v>78</v>
      </c>
      <c r="K67" s="3" t="s">
        <v>6</v>
      </c>
    </row>
    <row r="68" s="1" customFormat="1" spans="1:11">
      <c r="A68" s="3" t="s">
        <v>48</v>
      </c>
      <c r="B68" s="3" t="s">
        <v>19</v>
      </c>
      <c r="C68" s="3">
        <v>300</v>
      </c>
      <c r="D68" s="3">
        <v>195</v>
      </c>
      <c r="E68" s="3"/>
      <c r="F68" s="3">
        <v>305</v>
      </c>
      <c r="G68" s="3">
        <v>195</v>
      </c>
      <c r="H68" s="3">
        <v>439</v>
      </c>
      <c r="I68" s="3">
        <v>305</v>
      </c>
      <c r="J68" s="3">
        <v>195</v>
      </c>
      <c r="K68" s="3" t="s">
        <v>172</v>
      </c>
    </row>
    <row r="69" s="1" customFormat="1" spans="1:11">
      <c r="A69" s="4" t="s">
        <v>52</v>
      </c>
      <c r="B69" s="4" t="s">
        <v>98</v>
      </c>
      <c r="C69" s="4" t="s">
        <v>173</v>
      </c>
      <c r="D69" s="4">
        <v>180</v>
      </c>
      <c r="E69" s="4"/>
      <c r="F69" s="4">
        <v>290</v>
      </c>
      <c r="G69" s="11">
        <v>226.02</v>
      </c>
      <c r="H69" s="4">
        <v>463.952</v>
      </c>
      <c r="I69" s="4">
        <v>290</v>
      </c>
      <c r="J69" s="11">
        <v>226.02</v>
      </c>
      <c r="K69" s="4" t="s">
        <v>174</v>
      </c>
    </row>
    <row r="70" s="1" customFormat="1" ht="28.8" spans="1:11">
      <c r="A70" s="4" t="s">
        <v>53</v>
      </c>
      <c r="B70" s="4" t="s">
        <v>113</v>
      </c>
      <c r="C70" s="6" t="s">
        <v>175</v>
      </c>
      <c r="D70" s="4">
        <v>100</v>
      </c>
      <c r="E70" s="4"/>
      <c r="F70" s="4">
        <v>331</v>
      </c>
      <c r="G70" s="4">
        <v>188.01</v>
      </c>
      <c r="H70" s="4">
        <v>410.35</v>
      </c>
      <c r="I70" s="4">
        <v>331</v>
      </c>
      <c r="J70" s="4">
        <v>188.01</v>
      </c>
      <c r="K70" s="4" t="s">
        <v>176</v>
      </c>
    </row>
    <row r="71" s="1" customFormat="1" spans="1:11">
      <c r="A71" s="4" t="s">
        <v>18</v>
      </c>
      <c r="B71" s="4" t="s">
        <v>128</v>
      </c>
      <c r="C71" s="6">
        <v>316</v>
      </c>
      <c r="D71" s="4">
        <v>200</v>
      </c>
      <c r="E71" s="4"/>
      <c r="F71" s="4">
        <v>323</v>
      </c>
      <c r="G71" s="4">
        <v>205.74</v>
      </c>
      <c r="H71" s="4">
        <v>445.9</v>
      </c>
      <c r="I71" s="4">
        <v>323</v>
      </c>
      <c r="J71" s="4">
        <v>205.74</v>
      </c>
      <c r="K71" s="4" t="s">
        <v>177</v>
      </c>
    </row>
    <row r="72" s="1" customFormat="1" ht="28.8" spans="1:11">
      <c r="A72" s="4" t="s">
        <v>42</v>
      </c>
      <c r="B72" s="25" t="s">
        <v>178</v>
      </c>
      <c r="C72" s="8">
        <v>323</v>
      </c>
      <c r="D72" s="4">
        <v>195</v>
      </c>
      <c r="E72" s="4"/>
      <c r="F72" s="4">
        <v>325</v>
      </c>
      <c r="G72" s="4">
        <v>234</v>
      </c>
      <c r="H72" s="4">
        <v>473.5</v>
      </c>
      <c r="I72" s="4">
        <v>325</v>
      </c>
      <c r="J72" s="4">
        <v>234</v>
      </c>
      <c r="K72" s="4">
        <v>473.5</v>
      </c>
    </row>
    <row r="73" s="1" customFormat="1" ht="28.8" spans="1:11">
      <c r="A73" s="4" t="s">
        <v>54</v>
      </c>
      <c r="B73" s="4" t="s">
        <v>103</v>
      </c>
      <c r="C73" s="8" t="s">
        <v>104</v>
      </c>
      <c r="D73" s="4">
        <v>140</v>
      </c>
      <c r="E73" s="4"/>
      <c r="F73" s="4" t="s">
        <v>179</v>
      </c>
      <c r="G73" s="4">
        <v>208.9</v>
      </c>
      <c r="H73" s="4">
        <v>62.083</v>
      </c>
      <c r="I73" s="4">
        <v>387</v>
      </c>
      <c r="J73" s="4">
        <v>208.9</v>
      </c>
      <c r="K73" s="4">
        <v>62.083</v>
      </c>
    </row>
    <row r="74" s="1" customFormat="1" ht="28.8" spans="1:11">
      <c r="A74" s="4" t="s">
        <v>136</v>
      </c>
      <c r="B74" s="4" t="s">
        <v>121</v>
      </c>
      <c r="C74" s="6" t="s">
        <v>137</v>
      </c>
      <c r="D74" s="4">
        <v>230</v>
      </c>
      <c r="E74" s="4"/>
      <c r="F74" s="4">
        <v>228</v>
      </c>
      <c r="G74" s="4">
        <v>231</v>
      </c>
      <c r="H74" s="4">
        <v>402</v>
      </c>
      <c r="I74" s="4">
        <v>228</v>
      </c>
      <c r="J74" s="4">
        <v>231</v>
      </c>
      <c r="K74" s="4">
        <v>402</v>
      </c>
    </row>
    <row r="75" s="1" customFormat="1" spans="1:11">
      <c r="A75" s="2"/>
      <c r="B75" s="2"/>
      <c r="C75" s="35"/>
      <c r="D75" s="2"/>
      <c r="E75" s="2"/>
      <c r="F75" s="2"/>
      <c r="G75" s="2"/>
      <c r="H75" s="2"/>
      <c r="I75" s="2"/>
      <c r="J75" s="2"/>
      <c r="K75" s="2"/>
    </row>
    <row r="76" s="1" customFormat="1" spans="1:11">
      <c r="A76" s="3" t="s">
        <v>180</v>
      </c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="1" customFormat="1" spans="1:11">
      <c r="A77" s="3" t="s">
        <v>73</v>
      </c>
      <c r="B77" s="3" t="s">
        <v>74</v>
      </c>
      <c r="C77" s="3" t="s">
        <v>4</v>
      </c>
      <c r="D77" s="3"/>
      <c r="E77" s="3"/>
      <c r="F77" s="3" t="s">
        <v>75</v>
      </c>
      <c r="G77" s="3"/>
      <c r="H77" s="3"/>
      <c r="I77" s="3" t="s">
        <v>76</v>
      </c>
      <c r="J77" s="3"/>
      <c r="K77" s="3"/>
    </row>
    <row r="78" s="1" customFormat="1" spans="1:11">
      <c r="A78" s="3"/>
      <c r="B78" s="3"/>
      <c r="C78" s="3" t="s">
        <v>77</v>
      </c>
      <c r="D78" s="3" t="s">
        <v>78</v>
      </c>
      <c r="E78" s="3" t="s">
        <v>79</v>
      </c>
      <c r="F78" s="3" t="s">
        <v>77</v>
      </c>
      <c r="G78" s="3" t="s">
        <v>78</v>
      </c>
      <c r="H78" s="3" t="s">
        <v>80</v>
      </c>
      <c r="I78" s="3" t="s">
        <v>77</v>
      </c>
      <c r="J78" s="3" t="s">
        <v>78</v>
      </c>
      <c r="K78" s="3" t="s">
        <v>6</v>
      </c>
    </row>
    <row r="79" s="1" customFormat="1" spans="1:11">
      <c r="A79" s="3" t="s">
        <v>48</v>
      </c>
      <c r="B79" s="3" t="s">
        <v>19</v>
      </c>
      <c r="C79" s="3">
        <v>360</v>
      </c>
      <c r="D79" s="3">
        <v>210</v>
      </c>
      <c r="E79" s="3"/>
      <c r="F79" s="3">
        <v>360</v>
      </c>
      <c r="G79" s="3">
        <v>219</v>
      </c>
      <c r="H79" s="3">
        <v>516</v>
      </c>
      <c r="I79" s="3">
        <v>360</v>
      </c>
      <c r="J79" s="3">
        <v>219</v>
      </c>
      <c r="K79" s="3" t="s">
        <v>181</v>
      </c>
    </row>
    <row r="80" s="1" customFormat="1" spans="1:11">
      <c r="A80" s="4" t="s">
        <v>43</v>
      </c>
      <c r="B80" s="4" t="s">
        <v>19</v>
      </c>
      <c r="C80" s="4">
        <v>313</v>
      </c>
      <c r="D80" s="4">
        <v>87.65</v>
      </c>
      <c r="E80" s="4"/>
      <c r="F80" s="4">
        <v>345</v>
      </c>
      <c r="G80" s="4">
        <v>89.79</v>
      </c>
      <c r="H80" s="4">
        <v>89.799</v>
      </c>
      <c r="I80" s="4">
        <v>345</v>
      </c>
      <c r="J80" s="4">
        <v>89.79</v>
      </c>
      <c r="K80" s="4" t="s">
        <v>182</v>
      </c>
    </row>
    <row r="81" s="1" customFormat="1" spans="1:11">
      <c r="A81" s="4" t="s">
        <v>32</v>
      </c>
      <c r="B81" s="4" t="s">
        <v>183</v>
      </c>
      <c r="C81" s="4" t="s">
        <v>184</v>
      </c>
      <c r="D81" s="4">
        <v>445</v>
      </c>
      <c r="E81" s="4"/>
      <c r="F81" s="4">
        <v>309</v>
      </c>
      <c r="G81" s="4">
        <v>76.9</v>
      </c>
      <c r="H81" s="4">
        <v>128.5</v>
      </c>
      <c r="I81" s="4">
        <v>309</v>
      </c>
      <c r="J81" s="4">
        <v>76.9</v>
      </c>
      <c r="K81" s="4">
        <v>128.5</v>
      </c>
    </row>
    <row r="82" s="1" customFormat="1" spans="1:11">
      <c r="A82" s="4" t="s">
        <v>47</v>
      </c>
      <c r="B82" s="4" t="s">
        <v>185</v>
      </c>
      <c r="C82" s="4">
        <v>385</v>
      </c>
      <c r="D82" s="4">
        <v>350</v>
      </c>
      <c r="E82" s="4"/>
      <c r="F82" s="4">
        <v>401</v>
      </c>
      <c r="G82" s="4">
        <v>396</v>
      </c>
      <c r="H82" s="4">
        <v>517.75</v>
      </c>
      <c r="I82" s="4">
        <v>401</v>
      </c>
      <c r="J82" s="4">
        <v>396</v>
      </c>
      <c r="K82" s="4" t="s">
        <v>186</v>
      </c>
    </row>
    <row r="83" s="1" customFormat="1" spans="1:11">
      <c r="A83" s="4" t="s">
        <v>52</v>
      </c>
      <c r="B83" s="4" t="s">
        <v>98</v>
      </c>
      <c r="C83" s="4">
        <v>335</v>
      </c>
      <c r="D83" s="4">
        <v>70</v>
      </c>
      <c r="E83" s="4"/>
      <c r="F83" s="4">
        <v>345</v>
      </c>
      <c r="G83" s="4">
        <v>82</v>
      </c>
      <c r="H83" s="4">
        <v>82.001</v>
      </c>
      <c r="I83" s="4">
        <v>345</v>
      </c>
      <c r="J83" s="4">
        <v>82</v>
      </c>
      <c r="K83" s="4">
        <v>275.713</v>
      </c>
    </row>
  </sheetData>
  <mergeCells count="24">
    <mergeCell ref="A1:K1"/>
    <mergeCell ref="C2:E2"/>
    <mergeCell ref="F2:H2"/>
    <mergeCell ref="I2:K2"/>
    <mergeCell ref="A35:K35"/>
    <mergeCell ref="C36:E36"/>
    <mergeCell ref="F36:H36"/>
    <mergeCell ref="I36:K36"/>
    <mergeCell ref="A65:K65"/>
    <mergeCell ref="C66:E66"/>
    <mergeCell ref="F66:H66"/>
    <mergeCell ref="I66:K66"/>
    <mergeCell ref="A76:K76"/>
    <mergeCell ref="C77:D77"/>
    <mergeCell ref="F77:H77"/>
    <mergeCell ref="I77:K77"/>
    <mergeCell ref="A2:A3"/>
    <mergeCell ref="A36:A37"/>
    <mergeCell ref="A66:A67"/>
    <mergeCell ref="A77:A78"/>
    <mergeCell ref="B2:B3"/>
    <mergeCell ref="B36:B37"/>
    <mergeCell ref="B66:B67"/>
    <mergeCell ref="B77:B78"/>
  </mergeCells>
  <printOptions horizontalCentered="1"/>
  <pageMargins left="0.751388888888889" right="0.751388888888889" top="0.629861111111111" bottom="0.118055555555556" header="0.354166666666667" footer="0.0388888888888889"/>
  <pageSetup paperSize="9" scale="56" orientation="portrait" horizontalDpi="600"/>
  <headerFooter>
    <oddHeader>&amp;C&amp;18珠海科技学院2024年录取分数线-艺体类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普通类</vt:lpstr>
      <vt:lpstr>艺体类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宏志</cp:lastModifiedBy>
  <dcterms:created xsi:type="dcterms:W3CDTF">2024-06-29T03:10:00Z</dcterms:created>
  <dcterms:modified xsi:type="dcterms:W3CDTF">2025-04-15T08:58:15Z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B9ED7D627BD24400847600734C57FF9B_13</vt:lpwstr>
  </property>
  <property fmtid="{D5CDD505-2E9C-101B-9397-08002B2CF9AE}" pid="3" name="KSOProductBuildVer">
    <vt:lpwstr>2052-12.1.0.20784</vt:lpwstr>
  </property>
</Properties>
</file>